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2755" windowHeight="9255"/>
  </bookViews>
  <sheets>
    <sheet name="PK yang berlaku s.d Tahun 2020" sheetId="1" r:id="rId1"/>
  </sheets>
  <definedNames>
    <definedName name="_xlnm._FilterDatabase" localSheetId="0" hidden="1">'PK yang berlaku s.d Tahun 2020'!$A$5:$O$78</definedName>
    <definedName name="_xlnm.Print_Area" localSheetId="0">'PK yang berlaku s.d Tahun 2020'!$A$1:$O$71</definedName>
    <definedName name="_xlnm.Print_Titles" localSheetId="0">'PK yang berlaku s.d Tahun 2020'!$5:$5</definedName>
  </definedNames>
  <calcPr calcId="145621"/>
</workbook>
</file>

<file path=xl/calcChain.xml><?xml version="1.0" encoding="utf-8"?>
<calcChain xmlns="http://schemas.openxmlformats.org/spreadsheetml/2006/main">
  <c r="E98" i="1" l="1"/>
  <c r="E97" i="1"/>
  <c r="E96" i="1"/>
  <c r="E95" i="1"/>
  <c r="E94" i="1"/>
  <c r="E93" i="1"/>
  <c r="E99" i="1" s="1"/>
</calcChain>
</file>

<file path=xl/sharedStrings.xml><?xml version="1.0" encoding="utf-8"?>
<sst xmlns="http://schemas.openxmlformats.org/spreadsheetml/2006/main" count="929" uniqueCount="440">
  <si>
    <t>DAFTAR KESEPAHAMAN BERSAMA (MoU) dan PERJANJIAN KERJA SAMA (PKS)</t>
  </si>
  <si>
    <t>FMIPA UNIVERSITAS NEGERI MALANG</t>
  </si>
  <si>
    <t>No</t>
  </si>
  <si>
    <t>No. Urut berkas</t>
  </si>
  <si>
    <t>Mitra FMIPA UM</t>
  </si>
  <si>
    <t>Bidang Kerja Sama</t>
  </si>
  <si>
    <t>Nomor Piagam</t>
  </si>
  <si>
    <t>Jangka Waktu</t>
  </si>
  <si>
    <t>Mulai</t>
  </si>
  <si>
    <t>Berakhir</t>
  </si>
  <si>
    <t>Kode Berkas</t>
  </si>
  <si>
    <t>Jenis</t>
  </si>
  <si>
    <t>Keterangan</t>
  </si>
  <si>
    <t>Penelitian</t>
  </si>
  <si>
    <t>Pengabdian</t>
  </si>
  <si>
    <t>Pendidikan</t>
  </si>
  <si>
    <t>Bentuk Kerjasama</t>
  </si>
  <si>
    <t>University of South Australia</t>
  </si>
  <si>
    <t>Exchange of staff and students, exchange of information for education and research purposes, conduct of joint education and training, conduct of joint research, publication and symposia, conduct of other activies considered by the parties to be of benefit to each party's education and research programs</t>
  </si>
  <si>
    <t>5 tahun</t>
  </si>
  <si>
    <t>11 Maret 2015</t>
  </si>
  <si>
    <t>MoU.2015.2</t>
  </si>
  <si>
    <t>MoU</t>
  </si>
  <si>
    <t>Perguruan Tinggi Luar Negeri</t>
  </si>
  <si>
    <t>√</t>
  </si>
  <si>
    <t>Kegiatan Kerjasama dilaksanakan oleh Rektorat</t>
  </si>
  <si>
    <t>Universitas Negeri Makassar</t>
  </si>
  <si>
    <t>Program PERMATA (Pertukaran Mahasiswa Tanah Air Nusantara), Program-program yang relavan dengan Pengembangan Tri Dharma Perguruan Tinggi</t>
  </si>
  <si>
    <t>1.9.89/UN32/DN/2015</t>
  </si>
  <si>
    <t>MoU.2015.3</t>
  </si>
  <si>
    <t>Perguruan Tinggi Dalam Negeri</t>
  </si>
  <si>
    <t>Kegiatan Pertukaran Mahasiswa Permata, kegiatan di handle oleh bagian kerjasama UM</t>
  </si>
  <si>
    <t>FMIPA Institut Pertanian Bogor</t>
  </si>
  <si>
    <t>Kerjasama Pengembangan Bidang Pendidikan, Penelitian, dan Pengabdian kepada Masyarakat</t>
  </si>
  <si>
    <t>29.01.11/UN32.3/DN/2016</t>
  </si>
  <si>
    <t>29 Januari 2016</t>
  </si>
  <si>
    <t>MoU.2016.1</t>
  </si>
  <si>
    <t>Pertukaran mahasiswa dan Narasumber</t>
  </si>
  <si>
    <t>Universiti Teknologi of Malaysia</t>
  </si>
  <si>
    <t>Both parties will also consider the possibility of organizing bilateral conferences and workshops as well as exchange of scientific publications and information.</t>
  </si>
  <si>
    <t>16.2.1 /UN32.3/DN/2016</t>
  </si>
  <si>
    <t>Tidak Ada Ketentuan</t>
  </si>
  <si>
    <t>-</t>
  </si>
  <si>
    <t>MoU.2016.4</t>
  </si>
  <si>
    <t>Letter of Intent</t>
  </si>
  <si>
    <t>Penelitian dan Publikasi Bersama dengan Dosen UTM. Kegiatan Sit In Mahasiswa FMIPA UM, Aduct Proffesor, Prof. Hadi Nur</t>
  </si>
  <si>
    <t>FMIPA UNIVERSITAS NEGERI SEMARANG</t>
  </si>
  <si>
    <t>Pengembangan Bidang Pendidikan, Penelitian, dan Pengabdian Kepada Masyarakat</t>
  </si>
  <si>
    <t>29.4.28/UN32.3/DN/2016</t>
  </si>
  <si>
    <t>MoU.2016.7</t>
  </si>
  <si>
    <t>FMIPA UNIVERSITAS NEGERI MEDAN</t>
  </si>
  <si>
    <t>29.4.27/UN32.3/DN/2016</t>
  </si>
  <si>
    <t>MoU.2016.8</t>
  </si>
  <si>
    <t>FMIPA UNIVERSITAS NEGERI GORONTALO</t>
  </si>
  <si>
    <t>29.4.31/UN32.3/DN/2016</t>
  </si>
  <si>
    <t>MoU.2016.9</t>
  </si>
  <si>
    <t>FMIPA UNIVERSITAS PENDIDIKAN GANESHA</t>
  </si>
  <si>
    <t>29.4.32/UN32.3/DN/2016</t>
  </si>
  <si>
    <t>MoU.2016.10</t>
  </si>
  <si>
    <t>FMIPA UNIVERSITAS NEGERI JAKARTA</t>
  </si>
  <si>
    <t>MoU.2016.11</t>
  </si>
  <si>
    <t>FMIPA UNIVERSITAS YOGYAKARTA</t>
  </si>
  <si>
    <t>29.4.24/UN32.3/DN/2016</t>
  </si>
  <si>
    <t>MoU.2016.12</t>
  </si>
  <si>
    <t>FMIPA UPI</t>
  </si>
  <si>
    <t>29.4.25/UN32.3/DN/2016</t>
  </si>
  <si>
    <t>MoU.2016.13</t>
  </si>
  <si>
    <t>FMIPA UNESA</t>
  </si>
  <si>
    <t>29.4.29/UN32.3/DN/2016</t>
  </si>
  <si>
    <t>MoU.2016.14</t>
  </si>
  <si>
    <t>FMIPA UNP</t>
  </si>
  <si>
    <t>29.4.30/UN32.3/DN/2016</t>
  </si>
  <si>
    <t>MoU.2016.15</t>
  </si>
  <si>
    <t>MTs. Al-Ittihad Poncokusumo Kabupaten Malang</t>
  </si>
  <si>
    <t>Program Pendampingan bidang studi Matematika dan IPA serta pengembangan pendidikan Matematika dan IPA bagi Guru dan Siswa Di MTs. Al-Ittihad</t>
  </si>
  <si>
    <t>22,9,2/UN32.3/DN/2016</t>
  </si>
  <si>
    <t>4 tahun</t>
  </si>
  <si>
    <t>MoU.2016.16</t>
  </si>
  <si>
    <t>PK</t>
  </si>
  <si>
    <t>Pemerintah Pusat/Daerah</t>
  </si>
  <si>
    <t>Kegiatan Pendampingan Bidang Studi Matematika dan IPA oleh Dosen FMIP UM</t>
  </si>
  <si>
    <t>SMKN 2 Batu</t>
  </si>
  <si>
    <t>Pembinaan Kompetensi yang meliputi praktikum, praktek kerja industri, Ujian Kompetensi kehalian dan peningkatan kompetensi</t>
  </si>
  <si>
    <t>14.2.6/UN32.3/DN/2017</t>
  </si>
  <si>
    <t xml:space="preserve">3 Tahun </t>
  </si>
  <si>
    <t>Tahuan Ajaran 2016/2017</t>
  </si>
  <si>
    <t>Tahun Ajaran 2019/2020</t>
  </si>
  <si>
    <t>MoU.2017.2</t>
  </si>
  <si>
    <t>Kegiatan PKL mahasiswa SMKN 2 Batu dan UKG yang dilaksanakan di Jurusan Kimia</t>
  </si>
  <si>
    <t>PT. Himikarta</t>
  </si>
  <si>
    <t>Pendidikan , penelitian, dan pengabdian kepada masyarakat serta peningkatan kualitas sumber daya manusia</t>
  </si>
  <si>
    <t>8.3.34/UN32/DN/2017</t>
  </si>
  <si>
    <t>MoU.2017.3</t>
  </si>
  <si>
    <t>Dunia Usaha/Dunia Industri</t>
  </si>
  <si>
    <t>MoU.2017.4</t>
  </si>
  <si>
    <t>Rumah Sakit Nahdlatul Ulama Jombang</t>
  </si>
  <si>
    <t>Praktek Kerja Lapangan, penelitian, dan Pengembangan di Bidang Kesehatan</t>
  </si>
  <si>
    <t>3.5.6/UN32.3/DN/2017</t>
  </si>
  <si>
    <t>MoU.2017.5</t>
  </si>
  <si>
    <t xml:space="preserve">Kegiatan PKL Mahasiswa FMIPA UM </t>
  </si>
  <si>
    <t>Fakultas Kedokteran Gigi Mahasawaswati Denpasar</t>
  </si>
  <si>
    <t>Tri Dharma Perguruan Tinggi</t>
  </si>
  <si>
    <t>6.9.2/UN32.3/DN/2017</t>
  </si>
  <si>
    <t>5 Tahun</t>
  </si>
  <si>
    <t>MoU.2017.6</t>
  </si>
  <si>
    <t>Suranaree University of Technology (SUT)</t>
  </si>
  <si>
    <t>Academic and Research Collaboration Agreement</t>
  </si>
  <si>
    <t>MoU.2017.7</t>
  </si>
  <si>
    <t>Penelitian dan Publikasi serta</t>
  </si>
  <si>
    <t>FMIPA ITB</t>
  </si>
  <si>
    <t>14.11.1/UN32.3/DN/2017</t>
  </si>
  <si>
    <t>MoU.2017.8</t>
  </si>
  <si>
    <t>merencanakan kegiatan double degree program S2</t>
  </si>
  <si>
    <t>Synchroton Light Research Institute (Public Organization) Thailand</t>
  </si>
  <si>
    <t>purpose of scientific collaboration, exchange of scientific/technical personnel and students for academic purposes, joint research, joint meetings, conferences, trainings, and workshops, other activities as agreed by two organizations</t>
  </si>
  <si>
    <t>3 years</t>
  </si>
  <si>
    <t>MoU.2017.9</t>
  </si>
  <si>
    <t>Penelitian, publikasi, dan student exchange</t>
  </si>
  <si>
    <t>Fakultas tarbiyah dan Ilmu Keguruan IAIN Tulungagung</t>
  </si>
  <si>
    <t>Kerjasama di bidang pendidikan, penelitian, dan pengabdian pada masyarakat</t>
  </si>
  <si>
    <t>4,5,15/UN32,3/DN/2017</t>
  </si>
  <si>
    <t>MoU.2017.10</t>
  </si>
  <si>
    <t>Narasumber</t>
  </si>
  <si>
    <t>Faculty of Science Technology and Agriculture (FSTA) Yala Rajabhat University 9YRU) Thailand</t>
  </si>
  <si>
    <t>MoU.2017.11</t>
  </si>
  <si>
    <t>MoA</t>
  </si>
  <si>
    <t>Program Pascasarjana Universitas Lambung Mangkurat</t>
  </si>
  <si>
    <t>Penelitian, Publikasi, pertemuan ilmiah, dll yang disepakai oleh kedua belah pihak</t>
  </si>
  <si>
    <t>14.12.40/UN32.3/DN/2017</t>
  </si>
  <si>
    <t>MoU.2017.12</t>
  </si>
  <si>
    <t>College of Education, Hue University, Taiwan</t>
  </si>
  <si>
    <t>Kerjasama dalam bidang pendidikan, penelitian, teknologi, dan manajemen</t>
  </si>
  <si>
    <t>18 Maret 2017</t>
  </si>
  <si>
    <t>18 Maret 2022</t>
  </si>
  <si>
    <t>MoU.2017.14</t>
  </si>
  <si>
    <t>Magang Dosen</t>
  </si>
  <si>
    <t>Fakultas Keguruan dan Ilmu Pendidikan Universitas Sanata Dharma</t>
  </si>
  <si>
    <t>5.2.22/UN32.3/DN/2018</t>
  </si>
  <si>
    <t>MoU.2018.4</t>
  </si>
  <si>
    <t>PKL Mahasiswa</t>
  </si>
  <si>
    <t>Rumah Sakit Umum Daerah (RSUD) Dr. Harjono S Ponorogo</t>
  </si>
  <si>
    <t>19.2.4/UN32.3/DN/2018</t>
  </si>
  <si>
    <t>2 Tahun</t>
  </si>
  <si>
    <t>MoU.2018.5</t>
  </si>
  <si>
    <t>Pelaksanaan Perkuliahan di Jurusan Kimia FMIPA UM</t>
  </si>
  <si>
    <t>Politeknik Kesehatan Rumah Sakit dr. Soepraoen Malang</t>
  </si>
  <si>
    <t>2.5.19/UN32.3/DN/2018</t>
  </si>
  <si>
    <t>3 Tahun</t>
  </si>
  <si>
    <t>MoU.2018.6</t>
  </si>
  <si>
    <t>Kegiatan OIA dan Join Penelitian Dosen, Narasumber</t>
  </si>
  <si>
    <t>Faculty of Science Prince of Songkla University (Faculty of Science)</t>
  </si>
  <si>
    <t>Academic links under the principal of mutual understanding, mutual benefits, common interest, and mutually complementary activities</t>
  </si>
  <si>
    <t>6 July 2018</t>
  </si>
  <si>
    <t>6 July 2023</t>
  </si>
  <si>
    <t>MoU.2018.8</t>
  </si>
  <si>
    <t>Belum pernah dilaksanakan</t>
  </si>
  <si>
    <t>PT Molindo Raya Industrial</t>
  </si>
  <si>
    <t>Pemanfaatan hasil-hasil penelitian</t>
  </si>
  <si>
    <t>16.7.1/UN32.3/DN/2018</t>
  </si>
  <si>
    <t>16 Juli 2018</t>
  </si>
  <si>
    <t>MoU.2018.9</t>
  </si>
  <si>
    <t>PPPPTK IPA</t>
  </si>
  <si>
    <t>Pengembangan Progam Pembelajaran IPA Berbasis Inkuiri (IBL) dan Pembelajaran IPA Berbasis Science, Technology, Engineering, and Matehmatics (STEM)</t>
  </si>
  <si>
    <t>26.7.3/UN32.3/DN/2018</t>
  </si>
  <si>
    <t>26 Juli 2018</t>
  </si>
  <si>
    <t>MoU.2018.10</t>
  </si>
  <si>
    <t>Penelitian, Publikasi, dan student exchange, narasumber</t>
  </si>
  <si>
    <t>Faculty of Science and Technology, Universiti Sains Islam Malaysia</t>
  </si>
  <si>
    <t>Kerjasama</t>
  </si>
  <si>
    <t>30 Agustus 2018</t>
  </si>
  <si>
    <t>MoU.2018.11</t>
  </si>
  <si>
    <t>Belum dilaksanakan</t>
  </si>
  <si>
    <t>Universitas Islam Madura (UIM)</t>
  </si>
  <si>
    <t>Peningkatan Pendidikan, Penelitian, Pengabdian Kepada Masyarakat dan Pengembangan Sumber Daya Manusia</t>
  </si>
  <si>
    <t>17.10.3/UN32.3/DN/2018</t>
  </si>
  <si>
    <t>17 Oktober 2018</t>
  </si>
  <si>
    <t>17 Oktober 2023</t>
  </si>
  <si>
    <t>MoU.2018,12</t>
  </si>
  <si>
    <t>Penelitian Mahasiswa  ke FMIPA UM</t>
  </si>
  <si>
    <t>FST UIN MALIK IBRAHIM MALANG</t>
  </si>
  <si>
    <t>2.10.1/UN32.3/DN/2018</t>
  </si>
  <si>
    <t>2 Oktober 2018</t>
  </si>
  <si>
    <t>2 Oktober 2023</t>
  </si>
  <si>
    <t>MoU.2018.13</t>
  </si>
  <si>
    <t>Pendidikan Dosen FMIPA UM dengan Erasmus (belum dilaksanakan)</t>
  </si>
  <si>
    <t>Erasmus Joint Master Degree</t>
  </si>
  <si>
    <t>MoU.2018.14</t>
  </si>
  <si>
    <t>Pembinaan Olimpiade</t>
  </si>
  <si>
    <t>SMAN 1 Kraksaan Kabupaten Probolinggo</t>
  </si>
  <si>
    <t>Kerjasama dalam bidang pembinaan dan pelatihan materi olimipade Sains</t>
  </si>
  <si>
    <t>24.11.17/UN32.3/DN/2018</t>
  </si>
  <si>
    <t>1 bulan</t>
  </si>
  <si>
    <t>1 November 2018</t>
  </si>
  <si>
    <t>31 November 2018</t>
  </si>
  <si>
    <t>MoU.2018.15</t>
  </si>
  <si>
    <t>Join Seminar</t>
  </si>
  <si>
    <t>TKIIM</t>
  </si>
  <si>
    <t>Support to Succes the 5th The International Conference on Education (ICEDU)</t>
  </si>
  <si>
    <t>1 Tahun</t>
  </si>
  <si>
    <t>1 Juni 2018</t>
  </si>
  <si>
    <t>1 Juni 2019</t>
  </si>
  <si>
    <t>MoU.2018.16</t>
  </si>
  <si>
    <t>Dunia Usaha/Dunia Insdustri Luar Negeri</t>
  </si>
  <si>
    <t>University of Malaya (Faculty of Science)</t>
  </si>
  <si>
    <t>Student Exchange Program Egreement</t>
  </si>
  <si>
    <t>13 Februari 2018</t>
  </si>
  <si>
    <t>13 Februari 2023</t>
  </si>
  <si>
    <t>MoU.2018.17</t>
  </si>
  <si>
    <t>Penelitian, Narasumber, publikasi</t>
  </si>
  <si>
    <t>SEKOLAH MENENGAH ATAS NEGERI 2 PROBOLINGGO</t>
  </si>
  <si>
    <t>PEMBINAAN DAN PELATIHAN MATERI OLIMPIADE SAINS SERTA PENGEMBANGAN KOMPETENSI GURU</t>
  </si>
  <si>
    <t>22.2.1/UN32.3/DN/2019</t>
  </si>
  <si>
    <t>22 Maret 2019</t>
  </si>
  <si>
    <t>MoU.2019.2</t>
  </si>
  <si>
    <t>Pkl Mahasiswa UNAIR ke Jurusan Biologi</t>
  </si>
  <si>
    <t>FAKULTAS SAINS ITS dengan FMIPA UM</t>
  </si>
  <si>
    <t>Kerjasama Bidang Pendidikan, Penelitian dan Pengabdian Kepada Masyarakat</t>
  </si>
  <si>
    <t>10.7.50/UN32.3/DN/2019</t>
  </si>
  <si>
    <t>10 Juli 2019</t>
  </si>
  <si>
    <t>10 Juli 2023</t>
  </si>
  <si>
    <t>MoU.2019.4</t>
  </si>
  <si>
    <t>Program Gelar Ganda, akan direncanakan</t>
  </si>
  <si>
    <t>Fakultas Sains dan Teknologi UNAIR dengan FMIPA UM</t>
  </si>
  <si>
    <t>10.7.51/UN33.3/DN/2019</t>
  </si>
  <si>
    <t>MoU.2019.5</t>
  </si>
  <si>
    <t>Perjanjian Kerjasama FMIPA UM dengan Fakultas Sains dan Matematika (FSM) UNDIP</t>
  </si>
  <si>
    <t>10.7.44/UN32.3/DN/2019</t>
  </si>
  <si>
    <t>MoU.2019.7</t>
  </si>
  <si>
    <t>FMIPA UM dengan FMIPA UI</t>
  </si>
  <si>
    <t>10.7.45/UN32.3/DN/2019</t>
  </si>
  <si>
    <t>MoU.2019.9</t>
  </si>
  <si>
    <t>FMIPA UM dengan Rumah Sakit Lavalette Malang</t>
  </si>
  <si>
    <t>27.5.24/UN32.3/DN/2019</t>
  </si>
  <si>
    <t>27 Mei 2019</t>
  </si>
  <si>
    <t>27 Mei 2021</t>
  </si>
  <si>
    <t>MoU.2019.10</t>
  </si>
  <si>
    <t>PKL mahasiswa FMIPA UM</t>
  </si>
  <si>
    <t>The Chemical Society of Thailand Under The Patronage of Her Royal Highness Princess Chulabhorn Mahidol</t>
  </si>
  <si>
    <t>July 16, 2019</t>
  </si>
  <si>
    <t>July 16, 2022</t>
  </si>
  <si>
    <t>MoU.2019.11</t>
  </si>
  <si>
    <t>Narasumber Smal Scale Chemistry Workshop Jurusan Kimia
FMIPA UM Tahun 2019, 15 - 16 Juli 2019</t>
  </si>
  <si>
    <t>FACULTY OF EXACT SCIENCES
UNIVERSIDADE NACIONAL TIMOR LOROSA’E (UNTL)</t>
  </si>
  <si>
    <t>10 July 2019</t>
  </si>
  <si>
    <t>MoU.2019.12</t>
  </si>
  <si>
    <t>Sebagai Peserta MIPAnet School 2019 di Jurusan Fisika FMIPA UM, tanggal 18-20 Juli 2019</t>
  </si>
  <si>
    <t>FAKULTAS KEGURUAN DAN ILMU PENDIDIKAN (FKIP) 
UNIVERSITAS KHAIRUN (UNKHAIR) TERNATE</t>
  </si>
  <si>
    <t>30.7.37/UN32.3/DN/2019</t>
  </si>
  <si>
    <t>4 Tahun</t>
  </si>
  <si>
    <t>5 Agustus 2019</t>
  </si>
  <si>
    <t>5 Agustus 2023</t>
  </si>
  <si>
    <t>MoU.2019.13</t>
  </si>
  <si>
    <t>belum dilaksanakan</t>
  </si>
  <si>
    <t>FKIP Universitas Borneo Tarakan (UBT)</t>
  </si>
  <si>
    <t>19.7.23/UN32.3/DN/2019</t>
  </si>
  <si>
    <t>19 Juli 2019</t>
  </si>
  <si>
    <t>19 Juli 2023</t>
  </si>
  <si>
    <t>MoU.2019.14</t>
  </si>
  <si>
    <t>Megang Pengelolaan Laboratorium Kepala lab dan Dosen Pendidikan FKIP Universitas Borneo Tarakan tanggal 25-26 Juli 2019</t>
  </si>
  <si>
    <t>PK FMIPA UM dengan AMLI</t>
  </si>
  <si>
    <t>7 Desember 2019</t>
  </si>
  <si>
    <t>7 Desember 2020</t>
  </si>
  <si>
    <t>MoU.2019.15</t>
  </si>
  <si>
    <t>Narasumber ICOMSET 2017, Pertukaran mahasiswa</t>
  </si>
  <si>
    <t>PK FMIPA dengan HKI</t>
  </si>
  <si>
    <t>6 Agustus 2019</t>
  </si>
  <si>
    <t>6 Agustus 2021</t>
  </si>
  <si>
    <t>MoU.2019.16</t>
  </si>
  <si>
    <t>Join kegiatan Seminar di jurusan kimia, narasumber</t>
  </si>
  <si>
    <t>MTsN 3 Malang dengan FMIPA UM</t>
  </si>
  <si>
    <t>Pembinaan dan Pelatihan Olimpiade IPA Terintegrasi</t>
  </si>
  <si>
    <t>31.7.22/UN32.3/DN/2019</t>
  </si>
  <si>
    <t>Agustus 2019</t>
  </si>
  <si>
    <t>Agustus 2020</t>
  </si>
  <si>
    <t>MoU.2019.17</t>
  </si>
  <si>
    <t>FKIP Universitas Jember dengan FMIPA UM</t>
  </si>
  <si>
    <t>6.8.28/UN32.3/DN/2019</t>
  </si>
  <si>
    <t>6 Agustus 2023</t>
  </si>
  <si>
    <t>MoU.2019.18</t>
  </si>
  <si>
    <t>Narasumber a.n Dr. Hadi Suwono</t>
  </si>
  <si>
    <t>FMIPA UM dengan FMIPA Universitas Brawijaya</t>
  </si>
  <si>
    <t>15.8.4/UN32.3/DN/2019</t>
  </si>
  <si>
    <t>15 Agustus 2019</t>
  </si>
  <si>
    <t>15 Agustus 2023</t>
  </si>
  <si>
    <t>MoU.2019.19</t>
  </si>
  <si>
    <t>Penelitian Dosen, Publikasi dan Penelitian Mahasiswa UB ke FMIPA UM</t>
  </si>
  <si>
    <t xml:space="preserve">FMIPA UM dengan Persatuan Pranata Laboratorium Pendidikan Indonesia (PPLPI) </t>
  </si>
  <si>
    <t>Training dan Workshop Nasional Pranata Laboratorium Pendidikan (PPLPI)</t>
  </si>
  <si>
    <t>24.7.30/UN32.3./DN/2019</t>
  </si>
  <si>
    <t>4 Bulan</t>
  </si>
  <si>
    <t>24 Juli 2019</t>
  </si>
  <si>
    <t>30 Oktober 2019</t>
  </si>
  <si>
    <t>MoU.2019.20</t>
  </si>
  <si>
    <t>Pelaksanaan Workshop</t>
  </si>
  <si>
    <t>24 Juli 2022</t>
  </si>
  <si>
    <t>MoU.2019.21</t>
  </si>
  <si>
    <t>Training dan Workshop Nasional 2019 PPLPI</t>
  </si>
  <si>
    <t>FMIPA UM dengan Lembaga Pengembangan Pertanian Berkelanjutan</t>
  </si>
  <si>
    <t>19.8.6/UN32.3/DN/2019</t>
  </si>
  <si>
    <t>19 Agustus 2019</t>
  </si>
  <si>
    <t>19 Agustus 2022</t>
  </si>
  <si>
    <t>MoU.2019.22</t>
  </si>
  <si>
    <t>narsumber kuliah tamu</t>
  </si>
  <si>
    <t>FMIPA UM dengan MGMP IPA SMP Kota Probolinggo</t>
  </si>
  <si>
    <t>15.8.1/UN32.3/DN/2019</t>
  </si>
  <si>
    <t>15 Agustus 2024</t>
  </si>
  <si>
    <t>MoU.2019.23</t>
  </si>
  <si>
    <t>Pengabdian Masyrakat yang dilansakan oleh prodi Pendidikan IPA</t>
  </si>
  <si>
    <t>BALAI LABORATORIUM KESEHATAN DAN PENGUJIAN ALAT KESEHATAN PROVINSI JAWA TENGAH</t>
  </si>
  <si>
    <t>JEJARING PENDIDIKAN PROGRAM STUDI BIOLOGI, KIMIA, FISIKA, DAN MATEMATIKA</t>
  </si>
  <si>
    <t>22.3.34/UN32.3/DN/2019</t>
  </si>
  <si>
    <t>22 Maret 2022</t>
  </si>
  <si>
    <t>MoU.2019.24</t>
  </si>
  <si>
    <t>lembaga Riset</t>
  </si>
  <si>
    <t>PKL mahasiswa ke Pemprov Jateng</t>
  </si>
  <si>
    <t>FMIPA UM dengan MGMP IPA SMP Kabupaten Kediri</t>
  </si>
  <si>
    <t>23.8.1/UN32.3/DN/2019</t>
  </si>
  <si>
    <t>23 Agustus 2019</t>
  </si>
  <si>
    <t>23 Agustus 2024</t>
  </si>
  <si>
    <t>MoU.2019.25</t>
  </si>
  <si>
    <t>FMIPA UM dengan SMP 5 Probolinggo</t>
  </si>
  <si>
    <t>1.3.16/UN32.3/DN/2019</t>
  </si>
  <si>
    <t xml:space="preserve">1 Tahun </t>
  </si>
  <si>
    <t>1 Maret 2019</t>
  </si>
  <si>
    <t>1 Maret 2020</t>
  </si>
  <si>
    <t>MoU.2019.26</t>
  </si>
  <si>
    <t>FMIPA UM dengan FAKULTAS PERTANIAN UNIVERSITAS YUDHARTA PASURUAN</t>
  </si>
  <si>
    <t>6.9.2/UN32.3/DN/2019</t>
  </si>
  <si>
    <t>6 September 2019</t>
  </si>
  <si>
    <t>6 September 2023</t>
  </si>
  <si>
    <t>MoU.2019.27</t>
  </si>
  <si>
    <t>Penelitian Dosen Univ. Yudharta ke FMIPA UM</t>
  </si>
  <si>
    <t>FMIPA UM dengan FIK Universitas Muhammadiyah Malang</t>
  </si>
  <si>
    <t>9.9.35/UN32.3/DN/2019</t>
  </si>
  <si>
    <t>9 September 2019</t>
  </si>
  <si>
    <t>9 September 2023</t>
  </si>
  <si>
    <t>MoU.2019.28</t>
  </si>
  <si>
    <t>Penelitian Mahasiswa Muhammdiyah Malang ke FMIPA UM</t>
  </si>
  <si>
    <t>FMIPA UM dengan Indonesia Genetic and Biodiversity (IGBC)</t>
  </si>
  <si>
    <t>13.9.30/UN32.3/DN/2019</t>
  </si>
  <si>
    <t>13 September 2019</t>
  </si>
  <si>
    <t>13 September 2022</t>
  </si>
  <si>
    <t>MoU.2019.29</t>
  </si>
  <si>
    <t>Join kegiatan Seminar ICOLIST</t>
  </si>
  <si>
    <t>FMIPA UM dengan MA KHA. Wahid Hasyim Bangil</t>
  </si>
  <si>
    <t>23.8.15/UN32.3/DN/2019</t>
  </si>
  <si>
    <t>23 Agustus 2020</t>
  </si>
  <si>
    <t>MoU.2019.30</t>
  </si>
  <si>
    <t>FMIPA UM dengan FTIK IAIN Ambon</t>
  </si>
  <si>
    <t>19,9,1/UN32.3/DN/2019</t>
  </si>
  <si>
    <t>19 September 2019</t>
  </si>
  <si>
    <t>19 September 2023</t>
  </si>
  <si>
    <t>MoU.2019.31</t>
  </si>
  <si>
    <t>Thai Nguyen University of Education Vietnam</t>
  </si>
  <si>
    <t xml:space="preserve">a. exchange of research materials, publications and information;
b. support for distance learning courses, with mutual written consent before expenses are incurred;
c. organization of joint research programs;
d. exchange of students, staff and non-academic staff;
e. other activities agreed by two institutions.
</t>
  </si>
  <si>
    <t>25 September 2019</t>
  </si>
  <si>
    <t>MoU.2019.32</t>
  </si>
  <si>
    <t>Delegasi/anggota ASEAN RESEARCH NETWORK FOR STEM EDUCATION
(ARN-STEM)
Faculty of Education, Khon Kaen University, Thailand
Mueng, Khon Kaen 40002</t>
  </si>
  <si>
    <t>Pusat Pengembangan dan Pemberdayaan Pendidik dan Tenaga Kependidikan Bidang Otomotif dan Elektronika (P4TKBOE)</t>
  </si>
  <si>
    <t>Pengembangan Bidang Pendidikan, Penelitian dan Pengabdian Kepada Masyarakat</t>
  </si>
  <si>
    <t>31.7.26/UN32.3/DN/2019</t>
  </si>
  <si>
    <t>31 Juli 2019</t>
  </si>
  <si>
    <t>31 Juli 2023</t>
  </si>
  <si>
    <t>MoU.2019.33</t>
  </si>
  <si>
    <t>Melalui Jurusan Fisika, program kegiatan masih belum terbaca</t>
  </si>
  <si>
    <t>Balai Konservasi Tumbuhan Kebun Raya Purwodadi Lembaga Ilmu Pengetahuan Indonesia</t>
  </si>
  <si>
    <t>24.10.3/UN32.3/DN/2019</t>
  </si>
  <si>
    <t>3 tahun</t>
  </si>
  <si>
    <t>24 Oktober 2019</t>
  </si>
  <si>
    <t>24 Oktober 2022</t>
  </si>
  <si>
    <t>MoU.2019.34</t>
  </si>
  <si>
    <t>Kegiatan PKL Mahasiswa, sedang akan dirancang Joint reserach untuk penelitian dana UM tahun 2020 dengan melibatkan peneliti dalam negeri Non UM</t>
  </si>
  <si>
    <t>6454/UN33.4/KS/2019</t>
  </si>
  <si>
    <t>11 Oktober 2019</t>
  </si>
  <si>
    <t>11 Oktober 2024</t>
  </si>
  <si>
    <t>MoU.2019.35</t>
  </si>
  <si>
    <t>PT AICE ICE CREAM JATIM INDUSTRY</t>
  </si>
  <si>
    <t>Pembelejaran, Penelitian, dan Pengabdian Kepada Masyarakat</t>
  </si>
  <si>
    <t>19.11.45/UN32.3/DN/2019</t>
  </si>
  <si>
    <t>19 November 2019</t>
  </si>
  <si>
    <t>19 November 2020</t>
  </si>
  <si>
    <t>MoU.2019.36</t>
  </si>
  <si>
    <t>KKL Mahasiswa Biologi</t>
  </si>
  <si>
    <t>STKIP AL-HIKMAH MALANG</t>
  </si>
  <si>
    <t>3.9.27/UN32.3/DN/2019</t>
  </si>
  <si>
    <t>3 September 2019</t>
  </si>
  <si>
    <t>3 September 2023</t>
  </si>
  <si>
    <t>MoU.2019.37</t>
  </si>
  <si>
    <t>SMA SURYA BUANA MALANG</t>
  </si>
  <si>
    <t>Pelaksanaan Kegiatan Penelitian, Pengajaran, dan Kegiatan Pengabdian Masyarakat</t>
  </si>
  <si>
    <t>4.11.44/UN32.3/DN/2019</t>
  </si>
  <si>
    <t>4 November 2019</t>
  </si>
  <si>
    <t>4 November 2022</t>
  </si>
  <si>
    <t>MoU.2019.38</t>
  </si>
  <si>
    <t>Kegiatan SMA Surya Buana Malang untuk Field trip</t>
  </si>
  <si>
    <t>FAKULTAS PERTANIAN UNISMA</t>
  </si>
  <si>
    <t>20.12.42/UN32.3/DN/2019</t>
  </si>
  <si>
    <t>MoU.2019.39</t>
  </si>
  <si>
    <t>KEMENAG</t>
  </si>
  <si>
    <t>Perjanjian Kerjasama antara Direktorat Guru dan Tenaga Kependidikan Madrasah Kemenag</t>
  </si>
  <si>
    <t>20.5.118/UN32/KS/2019</t>
  </si>
  <si>
    <t>2 tahun</t>
  </si>
  <si>
    <t>MoU.2019.40</t>
  </si>
  <si>
    <t xml:space="preserve">College of Life Science, National Tsing Hua University, Taiwan </t>
  </si>
  <si>
    <t>Academic, Administrative, and Reserach Collaboration</t>
  </si>
  <si>
    <t>20 Januari 2020</t>
  </si>
  <si>
    <t>20 Januari 2025</t>
  </si>
  <si>
    <t>MoU.2020.1</t>
  </si>
  <si>
    <t>FMIPA Universitas Negeri Medan</t>
  </si>
  <si>
    <t>Penyelenggaraan Kegiatan Magang Dosen, Tenaga Kependidikan, dan mahasiswa</t>
  </si>
  <si>
    <t>30.1.30/UN32.3/DN/2020</t>
  </si>
  <si>
    <t>30 Januari 2022</t>
  </si>
  <si>
    <t>MoU.2020.2</t>
  </si>
  <si>
    <t>Penerbitan Berkala Ilmiah</t>
  </si>
  <si>
    <t>30.1.34/UN32.3/DN/2020</t>
  </si>
  <si>
    <t>MoU.2020.3</t>
  </si>
  <si>
    <t>Penugasan Dosen Pembina</t>
  </si>
  <si>
    <t>30.1.28/UN32.3/DN/2020</t>
  </si>
  <si>
    <t>MoU.2020.4</t>
  </si>
  <si>
    <t>Penyelenggaraan Kegiatan Pendidikan</t>
  </si>
  <si>
    <t>30.1.29/UN32.3/DN/2020</t>
  </si>
  <si>
    <t>MoU.2020.5</t>
  </si>
  <si>
    <t>Penyelenggaraan Kegiatan Penelitian</t>
  </si>
  <si>
    <t>30.1.32/UN32.3/DN/2020</t>
  </si>
  <si>
    <t>MoU.2020.6</t>
  </si>
  <si>
    <t>Penyelenggaraan Kegiatan Seminar Nasional dan Seminar Internasional</t>
  </si>
  <si>
    <t>30.1.26/UN32.3/DN/2020</t>
  </si>
  <si>
    <t>MoU.2020.7</t>
  </si>
  <si>
    <t>Penyelenggaraan Kegiatan Workshop</t>
  </si>
  <si>
    <t>30.1.27/UN32.3/DN/2020</t>
  </si>
  <si>
    <t>MoU.2020.8</t>
  </si>
  <si>
    <t>Penyelenggaraan Kegiata Pengabdian Masyarakat</t>
  </si>
  <si>
    <t>30.1.31/UN32.3/DN/2020</t>
  </si>
  <si>
    <t>MoU.2020.9</t>
  </si>
  <si>
    <t>Penyelenggaraan Kegiatan Pertukaran Dosen</t>
  </si>
  <si>
    <t>30.1.33/UN32.3/DN/2020</t>
  </si>
  <si>
    <t>MoU.2020.10</t>
  </si>
  <si>
    <t>Perguruan tinggi dalam negeri</t>
  </si>
  <si>
    <t>Lembaga Riset</t>
  </si>
  <si>
    <t>Jumlah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</si>
</sst>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21]dd\ mmmm\ yyyy;@"/>
    <numFmt numFmtId="165" formatCode="[$-F800]dddd\,\ mmmm\ dd\,\ yyyy"/>
  </numFmts>
  <fonts count="8" x14ac:knownFonts="1">
    <font>
      <sz val="11"/>
      <color theme="1"/>
      <name val="Calibri"/>
      <family val="2"/>
      <scheme val="minor"/>
    </font>
    <font>
      <b/>
      <sz val="18"/>
      <color indexed="8"/>
      <name val="Leelawadee"/>
      <family val="2"/>
    </font>
    <font>
      <b/>
      <sz val="18"/>
      <color theme="1"/>
      <name val="Leelawadee"/>
      <family val="2"/>
    </font>
    <font>
      <sz val="11"/>
      <color theme="1"/>
      <name val="Arial"/>
      <family val="2"/>
    </font>
    <font>
      <b/>
      <sz val="11"/>
      <color theme="1"/>
      <name val="Arial"/>
      <family val="2"/>
    </font>
    <font>
      <b/>
      <sz val="12"/>
      <color theme="0"/>
      <name val="Leelawadee"/>
      <family val="2"/>
    </font>
    <font>
      <sz val="11"/>
      <color theme="1"/>
      <name val="Leelawadee"/>
      <family val="2"/>
    </font>
    <font>
      <sz val="11"/>
      <name val="Leelawadee"/>
      <family val="2"/>
    </font>
  </fonts>
  <fills count="5">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thin">
        <color indexed="64"/>
      </right>
      <top style="thin">
        <color theme="8" tint="-0.499984740745262"/>
      </top>
      <bottom style="thin">
        <color theme="8" tint="-0.499984740745262"/>
      </bottom>
      <diagonal/>
    </border>
    <border>
      <left style="thin">
        <color theme="8" tint="-0.499984740745262"/>
      </left>
      <right style="thin">
        <color indexed="64"/>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thin">
        <color theme="8" tint="-0.499984740745262"/>
      </top>
      <bottom/>
      <diagonal/>
    </border>
    <border>
      <left style="thin">
        <color theme="8" tint="-0.499984740745262"/>
      </left>
      <right style="thin">
        <color indexed="64"/>
      </right>
      <top style="thin">
        <color theme="8"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0">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center"/>
    </xf>
    <xf numFmtId="164" fontId="4" fillId="0" borderId="0" xfId="0" applyNumberFormat="1" applyFont="1" applyAlignment="1">
      <alignment horizontal="center"/>
    </xf>
    <xf numFmtId="164" fontId="4" fillId="0" borderId="0" xfId="0" applyNumberFormat="1" applyFont="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3" xfId="0" applyFont="1" applyFill="1" applyBorder="1" applyAlignment="1">
      <alignment horizontal="left" vertical="center" wrapText="1"/>
    </xf>
    <xf numFmtId="164" fontId="7" fillId="4" borderId="3" xfId="0" applyNumberFormat="1" applyFont="1" applyFill="1" applyBorder="1" applyAlignment="1">
      <alignment horizontal="center" vertical="center" wrapText="1"/>
    </xf>
    <xf numFmtId="164" fontId="6"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7" xfId="0" applyFont="1" applyFill="1" applyBorder="1" applyAlignment="1">
      <alignment vertical="center" wrapText="1"/>
    </xf>
    <xf numFmtId="164" fontId="7" fillId="4" borderId="7" xfId="0" applyNumberFormat="1" applyFont="1" applyFill="1" applyBorder="1" applyAlignment="1">
      <alignment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left" vertical="center" wrapText="1"/>
    </xf>
    <xf numFmtId="164" fontId="6" fillId="0" borderId="3" xfId="0" applyNumberFormat="1" applyFont="1" applyBorder="1" applyAlignment="1">
      <alignment horizontal="center" vertical="center" wrapText="1"/>
    </xf>
    <xf numFmtId="164" fontId="7" fillId="0" borderId="3" xfId="0" quotePrefix="1" applyNumberFormat="1" applyFont="1" applyBorder="1" applyAlignment="1">
      <alignment horizontal="center" vertical="center" wrapText="1"/>
    </xf>
    <xf numFmtId="164" fontId="6" fillId="0" borderId="3" xfId="0" quotePrefix="1"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164" fontId="7" fillId="0" borderId="3" xfId="0" applyNumberFormat="1" applyFont="1" applyFill="1" applyBorder="1" applyAlignment="1">
      <alignment horizontal="center" vertical="center" wrapText="1"/>
    </xf>
    <xf numFmtId="164" fontId="7" fillId="0" borderId="3" xfId="0" quotePrefix="1" applyNumberFormat="1" applyFont="1" applyFill="1" applyBorder="1" applyAlignment="1">
      <alignment horizontal="left" vertical="center" wrapText="1"/>
    </xf>
    <xf numFmtId="164" fontId="7" fillId="0" borderId="3" xfId="0" quotePrefix="1" applyNumberFormat="1" applyFont="1" applyFill="1" applyBorder="1" applyAlignment="1">
      <alignment horizontal="center" vertical="center" wrapText="1"/>
    </xf>
    <xf numFmtId="0" fontId="0" fillId="0" borderId="9" xfId="0" applyFill="1" applyBorder="1" applyAlignment="1">
      <alignment vertical="center" wrapText="1"/>
    </xf>
    <xf numFmtId="0" fontId="6" fillId="0" borderId="7" xfId="0" applyFont="1" applyFill="1" applyBorder="1" applyAlignment="1">
      <alignment horizontal="center" vertical="center" wrapText="1"/>
    </xf>
    <xf numFmtId="0" fontId="0" fillId="0" borderId="10" xfId="0" applyFill="1" applyBorder="1" applyAlignment="1">
      <alignment vertical="center" wrapText="1"/>
    </xf>
    <xf numFmtId="164" fontId="7" fillId="0" borderId="3" xfId="0" applyNumberFormat="1"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0" fontId="0" fillId="0" borderId="0" xfId="0" applyBorder="1"/>
    <xf numFmtId="164" fontId="7" fillId="0" borderId="7" xfId="0" applyNumberFormat="1" applyFont="1" applyFill="1" applyBorder="1" applyAlignment="1">
      <alignment horizontal="center" vertical="center" wrapText="1"/>
    </xf>
    <xf numFmtId="164" fontId="7" fillId="0" borderId="6" xfId="0" applyNumberFormat="1" applyFont="1" applyFill="1" applyBorder="1" applyAlignment="1">
      <alignment horizontal="center" vertical="center" wrapText="1"/>
    </xf>
    <xf numFmtId="165" fontId="7" fillId="0" borderId="3" xfId="0" quotePrefix="1" applyNumberFormat="1" applyFont="1" applyFill="1" applyBorder="1" applyAlignment="1">
      <alignment horizontal="center" vertical="center" wrapText="1"/>
    </xf>
    <xf numFmtId="164" fontId="7" fillId="0" borderId="0" xfId="0" quotePrefix="1"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 fontId="7" fillId="0" borderId="0" xfId="0" quotePrefix="1" applyNumberFormat="1"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164" fontId="7"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horizontal="center" vertical="center"/>
    </xf>
    <xf numFmtId="0" fontId="0" fillId="0" borderId="0" xfId="0" applyAlignment="1">
      <alignment horizontal="left" wrapText="1"/>
    </xf>
    <xf numFmtId="0" fontId="6" fillId="0" borderId="9" xfId="0" applyFont="1" applyFill="1" applyBorder="1" applyAlignment="1">
      <alignment horizontal="center" vertical="center" wrapText="1"/>
    </xf>
    <xf numFmtId="0" fontId="0" fillId="0" borderId="0" xfId="0" applyAlignment="1">
      <alignment wrapText="1"/>
    </xf>
    <xf numFmtId="0" fontId="0" fillId="0" borderId="9" xfId="0" applyBorder="1" applyAlignment="1">
      <alignment horizontal="center"/>
    </xf>
    <xf numFmtId="0" fontId="0" fillId="0" borderId="0" xfId="0" applyAlignment="1">
      <alignment horizontal="left"/>
    </xf>
  </cellXfs>
  <cellStyles count="1">
    <cellStyle name="Normal" xfId="0" builtinId="0"/>
  </cellStyles>
  <dxfs count="8">
    <dxf>
      <fill>
        <patternFill>
          <bgColor rgb="FFC00000"/>
        </patternFill>
      </fill>
    </dxf>
    <dxf>
      <fill>
        <patternFill>
          <bgColor theme="9"/>
        </patternFill>
      </fill>
    </dxf>
    <dxf>
      <fill>
        <patternFill>
          <bgColor rgb="FFFFFF00"/>
        </patternFill>
      </fill>
    </dxf>
    <dxf>
      <fill>
        <patternFill>
          <bgColor theme="2"/>
        </patternFill>
      </fill>
    </dxf>
    <dxf>
      <fill>
        <patternFill>
          <bgColor rgb="FFC00000"/>
        </patternFill>
      </fill>
    </dxf>
    <dxf>
      <fill>
        <patternFill>
          <bgColor theme="9"/>
        </patternFill>
      </fill>
    </dxf>
    <dxf>
      <fill>
        <patternFill>
          <bgColor rgb="FFFFFF00"/>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42"/>
  <sheetViews>
    <sheetView tabSelected="1" zoomScale="80" zoomScaleNormal="80" workbookViewId="0">
      <selection activeCell="D6" sqref="D6"/>
    </sheetView>
  </sheetViews>
  <sheetFormatPr defaultRowHeight="15" x14ac:dyDescent="0.25"/>
  <cols>
    <col min="2" max="2" width="8.7109375" customWidth="1"/>
    <col min="3" max="3" width="18.42578125" style="65" customWidth="1"/>
    <col min="4" max="4" width="30.28515625" style="65" customWidth="1"/>
    <col min="5" max="5" width="26.7109375" style="69" customWidth="1"/>
    <col min="7" max="7" width="20.5703125" customWidth="1"/>
    <col min="8" max="8" width="18.42578125" customWidth="1"/>
    <col min="9" max="9" width="20.5703125" bestFit="1" customWidth="1"/>
    <col min="11" max="11" width="18.140625" style="67" customWidth="1"/>
    <col min="12" max="12" width="12.5703125" style="2" customWidth="1"/>
    <col min="13" max="13" width="14.85546875" style="2" customWidth="1"/>
    <col min="14" max="14" width="15" style="2" customWidth="1"/>
    <col min="15" max="15" width="27.85546875" style="2" customWidth="1"/>
  </cols>
  <sheetData>
    <row r="2" spans="1:15" ht="23.25" x14ac:dyDescent="0.25">
      <c r="A2" s="1" t="s">
        <v>0</v>
      </c>
      <c r="B2" s="1"/>
      <c r="C2" s="1"/>
      <c r="D2" s="1"/>
      <c r="E2" s="1"/>
      <c r="F2" s="1"/>
      <c r="G2" s="1"/>
      <c r="H2" s="1"/>
      <c r="I2" s="1"/>
      <c r="J2" s="1"/>
      <c r="K2" s="1"/>
    </row>
    <row r="3" spans="1:15" ht="23.25" x14ac:dyDescent="0.25">
      <c r="B3" s="3" t="s">
        <v>1</v>
      </c>
      <c r="C3" s="3"/>
      <c r="D3" s="3"/>
      <c r="E3" s="3"/>
      <c r="F3" s="3"/>
      <c r="G3" s="3"/>
      <c r="H3" s="3"/>
      <c r="I3" s="3"/>
      <c r="J3" s="3"/>
      <c r="K3" s="4"/>
    </row>
    <row r="4" spans="1:15" x14ac:dyDescent="0.25">
      <c r="B4" s="5"/>
      <c r="C4" s="6"/>
      <c r="D4" s="7"/>
      <c r="E4" s="8"/>
      <c r="F4" s="9"/>
      <c r="G4" s="10"/>
      <c r="H4" s="10"/>
      <c r="I4" s="5"/>
      <c r="J4" s="5"/>
      <c r="K4" s="4"/>
    </row>
    <row r="5" spans="1:15" ht="47.25" x14ac:dyDescent="0.25">
      <c r="A5" s="11" t="s">
        <v>2</v>
      </c>
      <c r="B5" s="12" t="s">
        <v>3</v>
      </c>
      <c r="C5" s="12" t="s">
        <v>4</v>
      </c>
      <c r="D5" s="12" t="s">
        <v>5</v>
      </c>
      <c r="E5" s="11" t="s">
        <v>6</v>
      </c>
      <c r="F5" s="13" t="s">
        <v>7</v>
      </c>
      <c r="G5" s="14" t="s">
        <v>8</v>
      </c>
      <c r="H5" s="14" t="s">
        <v>9</v>
      </c>
      <c r="I5" s="11" t="s">
        <v>10</v>
      </c>
      <c r="J5" s="11" t="s">
        <v>11</v>
      </c>
      <c r="K5" s="12" t="s">
        <v>12</v>
      </c>
      <c r="L5" s="12" t="s">
        <v>13</v>
      </c>
      <c r="M5" s="12" t="s">
        <v>14</v>
      </c>
      <c r="N5" s="12" t="s">
        <v>15</v>
      </c>
      <c r="O5" s="15" t="s">
        <v>16</v>
      </c>
    </row>
    <row r="6" spans="1:15" ht="180" x14ac:dyDescent="0.25">
      <c r="A6" s="16">
        <v>1</v>
      </c>
      <c r="B6" s="17">
        <v>26</v>
      </c>
      <c r="C6" s="18" t="s">
        <v>17</v>
      </c>
      <c r="D6" s="19" t="s">
        <v>18</v>
      </c>
      <c r="E6" s="18"/>
      <c r="F6" s="20" t="s">
        <v>19</v>
      </c>
      <c r="G6" s="20" t="s">
        <v>20</v>
      </c>
      <c r="H6" s="21">
        <v>43901</v>
      </c>
      <c r="I6" s="22" t="s">
        <v>21</v>
      </c>
      <c r="J6" s="23" t="s">
        <v>22</v>
      </c>
      <c r="K6" s="24" t="s">
        <v>23</v>
      </c>
      <c r="L6" s="16"/>
      <c r="M6" s="16"/>
      <c r="N6" s="25" t="s">
        <v>24</v>
      </c>
      <c r="O6" s="25" t="s">
        <v>25</v>
      </c>
    </row>
    <row r="7" spans="1:15" ht="105" customHeight="1" x14ac:dyDescent="0.25">
      <c r="A7" s="16">
        <v>2</v>
      </c>
      <c r="B7" s="26">
        <v>27</v>
      </c>
      <c r="C7" s="27" t="s">
        <v>26</v>
      </c>
      <c r="D7" s="28" t="s">
        <v>27</v>
      </c>
      <c r="E7" s="28" t="s">
        <v>28</v>
      </c>
      <c r="F7" s="29" t="s">
        <v>19</v>
      </c>
      <c r="G7" s="29">
        <v>42248</v>
      </c>
      <c r="H7" s="29">
        <v>44075</v>
      </c>
      <c r="I7" s="30" t="s">
        <v>29</v>
      </c>
      <c r="J7" s="31" t="s">
        <v>22</v>
      </c>
      <c r="K7" s="24" t="s">
        <v>30</v>
      </c>
      <c r="L7" s="16"/>
      <c r="M7" s="32"/>
      <c r="N7" s="33" t="s">
        <v>24</v>
      </c>
      <c r="O7" s="33" t="s">
        <v>31</v>
      </c>
    </row>
    <row r="8" spans="1:15" ht="60" x14ac:dyDescent="0.25">
      <c r="A8" s="16">
        <v>3</v>
      </c>
      <c r="B8" s="17">
        <v>30</v>
      </c>
      <c r="C8" s="34" t="s">
        <v>32</v>
      </c>
      <c r="D8" s="35" t="s">
        <v>33</v>
      </c>
      <c r="E8" s="25" t="s">
        <v>34</v>
      </c>
      <c r="F8" s="36" t="s">
        <v>19</v>
      </c>
      <c r="G8" s="37" t="s">
        <v>35</v>
      </c>
      <c r="H8" s="38">
        <v>44225</v>
      </c>
      <c r="I8" s="16" t="s">
        <v>36</v>
      </c>
      <c r="J8" s="39" t="s">
        <v>22</v>
      </c>
      <c r="K8" s="24" t="s">
        <v>30</v>
      </c>
      <c r="L8" s="33" t="s">
        <v>24</v>
      </c>
      <c r="M8" s="32" t="s">
        <v>24</v>
      </c>
      <c r="N8" s="33" t="s">
        <v>24</v>
      </c>
      <c r="O8" s="40" t="s">
        <v>37</v>
      </c>
    </row>
    <row r="9" spans="1:15" ht="120" customHeight="1" x14ac:dyDescent="0.25">
      <c r="A9" s="16">
        <v>4</v>
      </c>
      <c r="B9" s="26">
        <v>33</v>
      </c>
      <c r="C9" s="25" t="s">
        <v>38</v>
      </c>
      <c r="D9" s="41" t="s">
        <v>39</v>
      </c>
      <c r="E9" s="25" t="s">
        <v>40</v>
      </c>
      <c r="F9" s="42" t="s">
        <v>41</v>
      </c>
      <c r="G9" s="42">
        <v>42416</v>
      </c>
      <c r="H9" s="43" t="s">
        <v>42</v>
      </c>
      <c r="I9" s="25" t="s">
        <v>43</v>
      </c>
      <c r="J9" s="39" t="s">
        <v>44</v>
      </c>
      <c r="K9" s="24" t="s">
        <v>23</v>
      </c>
      <c r="L9" s="25" t="s">
        <v>24</v>
      </c>
      <c r="M9" s="32"/>
      <c r="N9" s="25" t="s">
        <v>24</v>
      </c>
      <c r="O9" s="25" t="s">
        <v>45</v>
      </c>
    </row>
    <row r="10" spans="1:15" ht="60" x14ac:dyDescent="0.25">
      <c r="A10" s="16">
        <v>5</v>
      </c>
      <c r="B10" s="17">
        <v>36</v>
      </c>
      <c r="C10" s="42" t="s">
        <v>46</v>
      </c>
      <c r="D10" s="42" t="s">
        <v>47</v>
      </c>
      <c r="E10" s="42" t="s">
        <v>48</v>
      </c>
      <c r="F10" s="42" t="s">
        <v>19</v>
      </c>
      <c r="G10" s="42">
        <v>42489</v>
      </c>
      <c r="H10" s="40">
        <v>44315</v>
      </c>
      <c r="I10" s="16" t="s">
        <v>49</v>
      </c>
      <c r="J10" s="39" t="s">
        <v>22</v>
      </c>
      <c r="K10" s="24" t="s">
        <v>30</v>
      </c>
      <c r="L10" s="25" t="s">
        <v>24</v>
      </c>
      <c r="M10" s="25" t="s">
        <v>24</v>
      </c>
      <c r="N10" s="25" t="s">
        <v>24</v>
      </c>
      <c r="O10" s="40" t="s">
        <v>37</v>
      </c>
    </row>
    <row r="11" spans="1:15" ht="60" x14ac:dyDescent="0.25">
      <c r="A11" s="16">
        <v>6</v>
      </c>
      <c r="B11" s="26">
        <v>37</v>
      </c>
      <c r="C11" s="42" t="s">
        <v>50</v>
      </c>
      <c r="D11" s="42" t="s">
        <v>47</v>
      </c>
      <c r="E11" s="42" t="s">
        <v>51</v>
      </c>
      <c r="F11" s="42" t="s">
        <v>19</v>
      </c>
      <c r="G11" s="42">
        <v>42489</v>
      </c>
      <c r="H11" s="40">
        <v>44315</v>
      </c>
      <c r="I11" s="16" t="s">
        <v>52</v>
      </c>
      <c r="J11" s="39" t="s">
        <v>22</v>
      </c>
      <c r="K11" s="24" t="s">
        <v>30</v>
      </c>
      <c r="L11" s="25" t="s">
        <v>24</v>
      </c>
      <c r="M11" s="25" t="s">
        <v>24</v>
      </c>
      <c r="N11" s="25" t="s">
        <v>24</v>
      </c>
      <c r="O11" s="40" t="s">
        <v>37</v>
      </c>
    </row>
    <row r="12" spans="1:15" ht="60" x14ac:dyDescent="0.25">
      <c r="A12" s="16">
        <v>7</v>
      </c>
      <c r="B12" s="17">
        <v>38</v>
      </c>
      <c r="C12" s="42" t="s">
        <v>53</v>
      </c>
      <c r="D12" s="42" t="s">
        <v>47</v>
      </c>
      <c r="E12" s="42" t="s">
        <v>54</v>
      </c>
      <c r="F12" s="42" t="s">
        <v>19</v>
      </c>
      <c r="G12" s="42">
        <v>42489</v>
      </c>
      <c r="H12" s="40">
        <v>44315</v>
      </c>
      <c r="I12" s="16" t="s">
        <v>55</v>
      </c>
      <c r="J12" s="39" t="s">
        <v>22</v>
      </c>
      <c r="K12" s="24" t="s">
        <v>30</v>
      </c>
      <c r="L12" s="25" t="s">
        <v>24</v>
      </c>
      <c r="M12" s="25" t="s">
        <v>24</v>
      </c>
      <c r="N12" s="25" t="s">
        <v>24</v>
      </c>
      <c r="O12" s="40" t="s">
        <v>37</v>
      </c>
    </row>
    <row r="13" spans="1:15" ht="60" x14ac:dyDescent="0.25">
      <c r="A13" s="16">
        <v>8</v>
      </c>
      <c r="B13" s="26">
        <v>39</v>
      </c>
      <c r="C13" s="42" t="s">
        <v>56</v>
      </c>
      <c r="D13" s="42" t="s">
        <v>47</v>
      </c>
      <c r="E13" s="42" t="s">
        <v>57</v>
      </c>
      <c r="F13" s="42" t="s">
        <v>19</v>
      </c>
      <c r="G13" s="42">
        <v>42489</v>
      </c>
      <c r="H13" s="40">
        <v>44315</v>
      </c>
      <c r="I13" s="16" t="s">
        <v>58</v>
      </c>
      <c r="J13" s="39" t="s">
        <v>22</v>
      </c>
      <c r="K13" s="24" t="s">
        <v>30</v>
      </c>
      <c r="L13" s="25" t="s">
        <v>24</v>
      </c>
      <c r="M13" s="25" t="s">
        <v>24</v>
      </c>
      <c r="N13" s="25" t="s">
        <v>24</v>
      </c>
      <c r="O13" s="40" t="s">
        <v>37</v>
      </c>
    </row>
    <row r="14" spans="1:15" ht="60" x14ac:dyDescent="0.25">
      <c r="A14" s="16">
        <v>9</v>
      </c>
      <c r="B14" s="17">
        <v>40</v>
      </c>
      <c r="C14" s="42" t="s">
        <v>59</v>
      </c>
      <c r="D14" s="42" t="s">
        <v>47</v>
      </c>
      <c r="E14" s="42" t="s">
        <v>57</v>
      </c>
      <c r="F14" s="42" t="s">
        <v>19</v>
      </c>
      <c r="G14" s="42">
        <v>42489</v>
      </c>
      <c r="H14" s="40">
        <v>44315</v>
      </c>
      <c r="I14" s="16" t="s">
        <v>60</v>
      </c>
      <c r="J14" s="39" t="s">
        <v>22</v>
      </c>
      <c r="K14" s="24" t="s">
        <v>30</v>
      </c>
      <c r="L14" s="25" t="s">
        <v>24</v>
      </c>
      <c r="M14" s="25" t="s">
        <v>24</v>
      </c>
      <c r="N14" s="25" t="s">
        <v>24</v>
      </c>
      <c r="O14" s="40" t="s">
        <v>37</v>
      </c>
    </row>
    <row r="15" spans="1:15" ht="60" x14ac:dyDescent="0.25">
      <c r="A15" s="16">
        <v>10</v>
      </c>
      <c r="B15" s="26">
        <v>41</v>
      </c>
      <c r="C15" s="42" t="s">
        <v>61</v>
      </c>
      <c r="D15" s="42" t="s">
        <v>47</v>
      </c>
      <c r="E15" s="42" t="s">
        <v>62</v>
      </c>
      <c r="F15" s="42" t="s">
        <v>19</v>
      </c>
      <c r="G15" s="42">
        <v>42489</v>
      </c>
      <c r="H15" s="40">
        <v>44315</v>
      </c>
      <c r="I15" s="16" t="s">
        <v>63</v>
      </c>
      <c r="J15" s="39" t="s">
        <v>22</v>
      </c>
      <c r="K15" s="24" t="s">
        <v>30</v>
      </c>
      <c r="L15" s="25" t="s">
        <v>24</v>
      </c>
      <c r="M15" s="25" t="s">
        <v>24</v>
      </c>
      <c r="N15" s="25" t="s">
        <v>24</v>
      </c>
      <c r="O15" s="40" t="s">
        <v>37</v>
      </c>
    </row>
    <row r="16" spans="1:15" ht="60" x14ac:dyDescent="0.25">
      <c r="A16" s="16">
        <v>11</v>
      </c>
      <c r="B16" s="17">
        <v>42</v>
      </c>
      <c r="C16" s="42" t="s">
        <v>64</v>
      </c>
      <c r="D16" s="42" t="s">
        <v>47</v>
      </c>
      <c r="E16" s="42" t="s">
        <v>65</v>
      </c>
      <c r="F16" s="42" t="s">
        <v>19</v>
      </c>
      <c r="G16" s="42">
        <v>42489</v>
      </c>
      <c r="H16" s="40">
        <v>44315</v>
      </c>
      <c r="I16" s="16" t="s">
        <v>66</v>
      </c>
      <c r="J16" s="39" t="s">
        <v>22</v>
      </c>
      <c r="K16" s="24" t="s">
        <v>30</v>
      </c>
      <c r="L16" s="25" t="s">
        <v>24</v>
      </c>
      <c r="M16" s="25" t="s">
        <v>24</v>
      </c>
      <c r="N16" s="25" t="s">
        <v>24</v>
      </c>
      <c r="O16" s="40" t="s">
        <v>37</v>
      </c>
    </row>
    <row r="17" spans="1:15" ht="60" x14ac:dyDescent="0.25">
      <c r="A17" s="16">
        <v>12</v>
      </c>
      <c r="B17" s="26">
        <v>43</v>
      </c>
      <c r="C17" s="42" t="s">
        <v>67</v>
      </c>
      <c r="D17" s="42" t="s">
        <v>47</v>
      </c>
      <c r="E17" s="42" t="s">
        <v>68</v>
      </c>
      <c r="F17" s="42" t="s">
        <v>19</v>
      </c>
      <c r="G17" s="42">
        <v>42489</v>
      </c>
      <c r="H17" s="40">
        <v>44315</v>
      </c>
      <c r="I17" s="16" t="s">
        <v>69</v>
      </c>
      <c r="J17" s="39" t="s">
        <v>22</v>
      </c>
      <c r="K17" s="24" t="s">
        <v>30</v>
      </c>
      <c r="L17" s="25" t="s">
        <v>24</v>
      </c>
      <c r="M17" s="25" t="s">
        <v>24</v>
      </c>
      <c r="N17" s="25" t="s">
        <v>24</v>
      </c>
      <c r="O17" s="40" t="s">
        <v>37</v>
      </c>
    </row>
    <row r="18" spans="1:15" ht="60" x14ac:dyDescent="0.25">
      <c r="A18" s="16">
        <v>13</v>
      </c>
      <c r="B18" s="17">
        <v>44</v>
      </c>
      <c r="C18" s="42" t="s">
        <v>70</v>
      </c>
      <c r="D18" s="42" t="s">
        <v>47</v>
      </c>
      <c r="E18" s="42" t="s">
        <v>71</v>
      </c>
      <c r="F18" s="42" t="s">
        <v>19</v>
      </c>
      <c r="G18" s="42">
        <v>42489</v>
      </c>
      <c r="H18" s="40">
        <v>44315</v>
      </c>
      <c r="I18" s="16" t="s">
        <v>72</v>
      </c>
      <c r="J18" s="39" t="s">
        <v>22</v>
      </c>
      <c r="K18" s="24" t="s">
        <v>30</v>
      </c>
      <c r="L18" s="25" t="s">
        <v>24</v>
      </c>
      <c r="M18" s="25" t="s">
        <v>24</v>
      </c>
      <c r="N18" s="25" t="s">
        <v>24</v>
      </c>
      <c r="O18" s="40" t="s">
        <v>37</v>
      </c>
    </row>
    <row r="19" spans="1:15" ht="90" customHeight="1" x14ac:dyDescent="0.25">
      <c r="A19" s="16">
        <v>14</v>
      </c>
      <c r="B19" s="26">
        <v>45</v>
      </c>
      <c r="C19" s="42" t="s">
        <v>73</v>
      </c>
      <c r="D19" s="42" t="s">
        <v>74</v>
      </c>
      <c r="E19" s="42" t="s">
        <v>75</v>
      </c>
      <c r="F19" s="42" t="s">
        <v>76</v>
      </c>
      <c r="G19" s="42">
        <v>42635</v>
      </c>
      <c r="H19" s="40">
        <v>44096</v>
      </c>
      <c r="I19" s="16" t="s">
        <v>77</v>
      </c>
      <c r="J19" s="39" t="s">
        <v>78</v>
      </c>
      <c r="K19" s="24" t="s">
        <v>79</v>
      </c>
      <c r="L19" s="16"/>
      <c r="M19" s="32" t="s">
        <v>24</v>
      </c>
      <c r="N19" s="42"/>
      <c r="O19" s="42" t="s">
        <v>80</v>
      </c>
    </row>
    <row r="20" spans="1:15" ht="75" x14ac:dyDescent="0.25">
      <c r="A20" s="16">
        <v>15</v>
      </c>
      <c r="B20" s="26">
        <v>51</v>
      </c>
      <c r="C20" s="42" t="s">
        <v>81</v>
      </c>
      <c r="D20" s="42" t="s">
        <v>82</v>
      </c>
      <c r="E20" s="42" t="s">
        <v>83</v>
      </c>
      <c r="F20" s="42" t="s">
        <v>84</v>
      </c>
      <c r="G20" s="42" t="s">
        <v>85</v>
      </c>
      <c r="H20" s="40" t="s">
        <v>86</v>
      </c>
      <c r="I20" s="16" t="s">
        <v>87</v>
      </c>
      <c r="J20" s="39" t="s">
        <v>78</v>
      </c>
      <c r="K20" s="24" t="s">
        <v>79</v>
      </c>
      <c r="L20" s="16"/>
      <c r="M20" s="16"/>
      <c r="N20" s="42" t="s">
        <v>24</v>
      </c>
      <c r="O20" s="42" t="s">
        <v>88</v>
      </c>
    </row>
    <row r="21" spans="1:15" ht="60" x14ac:dyDescent="0.25">
      <c r="A21" s="16">
        <v>16</v>
      </c>
      <c r="B21" s="17">
        <v>52</v>
      </c>
      <c r="C21" s="42" t="s">
        <v>89</v>
      </c>
      <c r="D21" s="42" t="s">
        <v>90</v>
      </c>
      <c r="E21" s="42" t="s">
        <v>91</v>
      </c>
      <c r="F21" s="42" t="s">
        <v>84</v>
      </c>
      <c r="G21" s="42">
        <v>42802</v>
      </c>
      <c r="H21" s="40">
        <v>43898</v>
      </c>
      <c r="I21" s="16" t="s">
        <v>92</v>
      </c>
      <c r="J21" s="39" t="s">
        <v>22</v>
      </c>
      <c r="K21" s="24" t="s">
        <v>93</v>
      </c>
      <c r="L21" s="16" t="s">
        <v>24</v>
      </c>
      <c r="M21" s="16"/>
      <c r="N21" s="42"/>
      <c r="O21" s="42"/>
    </row>
    <row r="22" spans="1:15" ht="60" x14ac:dyDescent="0.25">
      <c r="A22" s="16">
        <v>17</v>
      </c>
      <c r="B22" s="26">
        <v>53</v>
      </c>
      <c r="C22" s="42" t="s">
        <v>89</v>
      </c>
      <c r="D22" s="42" t="s">
        <v>90</v>
      </c>
      <c r="E22" s="42" t="s">
        <v>91</v>
      </c>
      <c r="F22" s="42" t="s">
        <v>84</v>
      </c>
      <c r="G22" s="42">
        <v>42802</v>
      </c>
      <c r="H22" s="40">
        <v>43898</v>
      </c>
      <c r="I22" s="16" t="s">
        <v>94</v>
      </c>
      <c r="J22" s="39" t="s">
        <v>78</v>
      </c>
      <c r="K22" s="24" t="s">
        <v>93</v>
      </c>
      <c r="L22" s="16" t="s">
        <v>24</v>
      </c>
      <c r="M22" s="16"/>
      <c r="N22" s="42"/>
      <c r="O22" s="42"/>
    </row>
    <row r="23" spans="1:15" ht="60" x14ac:dyDescent="0.25">
      <c r="A23" s="16">
        <v>18</v>
      </c>
      <c r="B23" s="17">
        <v>54</v>
      </c>
      <c r="C23" s="42" t="s">
        <v>95</v>
      </c>
      <c r="D23" s="42" t="s">
        <v>96</v>
      </c>
      <c r="E23" s="42" t="s">
        <v>97</v>
      </c>
      <c r="F23" s="42" t="s">
        <v>84</v>
      </c>
      <c r="G23" s="42">
        <v>42858</v>
      </c>
      <c r="H23" s="40">
        <v>43954</v>
      </c>
      <c r="I23" s="16" t="s">
        <v>98</v>
      </c>
      <c r="J23" s="39" t="s">
        <v>78</v>
      </c>
      <c r="K23" s="24" t="s">
        <v>93</v>
      </c>
      <c r="L23" s="16"/>
      <c r="M23" s="16"/>
      <c r="N23" s="42" t="s">
        <v>24</v>
      </c>
      <c r="O23" s="42" t="s">
        <v>99</v>
      </c>
    </row>
    <row r="24" spans="1:15" ht="60" x14ac:dyDescent="0.25">
      <c r="A24" s="16">
        <v>19</v>
      </c>
      <c r="B24" s="26">
        <v>55</v>
      </c>
      <c r="C24" s="42" t="s">
        <v>100</v>
      </c>
      <c r="D24" s="42" t="s">
        <v>101</v>
      </c>
      <c r="E24" s="42" t="s">
        <v>102</v>
      </c>
      <c r="F24" s="42" t="s">
        <v>103</v>
      </c>
      <c r="G24" s="42">
        <v>42984</v>
      </c>
      <c r="H24" s="40">
        <v>44810</v>
      </c>
      <c r="I24" s="16" t="s">
        <v>104</v>
      </c>
      <c r="J24" s="39" t="s">
        <v>78</v>
      </c>
      <c r="K24" s="24" t="s">
        <v>30</v>
      </c>
      <c r="L24" s="16" t="s">
        <v>24</v>
      </c>
      <c r="M24" s="16" t="s">
        <v>24</v>
      </c>
      <c r="N24" s="16" t="s">
        <v>24</v>
      </c>
      <c r="O24" s="42"/>
    </row>
    <row r="25" spans="1:15" ht="45" x14ac:dyDescent="0.25">
      <c r="A25" s="16">
        <v>20</v>
      </c>
      <c r="B25" s="17">
        <v>56</v>
      </c>
      <c r="C25" s="42" t="s">
        <v>105</v>
      </c>
      <c r="D25" s="42" t="s">
        <v>106</v>
      </c>
      <c r="E25" s="44" t="s">
        <v>42</v>
      </c>
      <c r="F25" s="42" t="s">
        <v>103</v>
      </c>
      <c r="G25" s="42">
        <v>42968</v>
      </c>
      <c r="H25" s="42">
        <v>44794</v>
      </c>
      <c r="I25" s="16" t="s">
        <v>107</v>
      </c>
      <c r="J25" s="39" t="s">
        <v>22</v>
      </c>
      <c r="K25" s="24" t="s">
        <v>23</v>
      </c>
      <c r="L25" s="16" t="s">
        <v>24</v>
      </c>
      <c r="M25" s="16"/>
      <c r="N25" s="42" t="s">
        <v>24</v>
      </c>
      <c r="O25" s="42" t="s">
        <v>108</v>
      </c>
    </row>
    <row r="26" spans="1:15" ht="60" x14ac:dyDescent="0.25">
      <c r="A26" s="16">
        <v>21</v>
      </c>
      <c r="B26" s="26">
        <v>57</v>
      </c>
      <c r="C26" s="42" t="s">
        <v>109</v>
      </c>
      <c r="D26" s="42" t="s">
        <v>33</v>
      </c>
      <c r="E26" s="44" t="s">
        <v>110</v>
      </c>
      <c r="F26" s="42" t="s">
        <v>103</v>
      </c>
      <c r="G26" s="42">
        <v>43053</v>
      </c>
      <c r="H26" s="42">
        <v>44879</v>
      </c>
      <c r="I26" s="16" t="s">
        <v>111</v>
      </c>
      <c r="J26" s="39" t="s">
        <v>78</v>
      </c>
      <c r="K26" s="24" t="s">
        <v>30</v>
      </c>
      <c r="L26" s="16" t="s">
        <v>24</v>
      </c>
      <c r="M26" s="16" t="s">
        <v>24</v>
      </c>
      <c r="N26" s="42" t="s">
        <v>24</v>
      </c>
      <c r="O26" s="42" t="s">
        <v>112</v>
      </c>
    </row>
    <row r="27" spans="1:15" ht="135" x14ac:dyDescent="0.25">
      <c r="A27" s="16">
        <v>22</v>
      </c>
      <c r="B27" s="17">
        <v>58</v>
      </c>
      <c r="C27" s="42" t="s">
        <v>113</v>
      </c>
      <c r="D27" s="42" t="s">
        <v>114</v>
      </c>
      <c r="E27" s="44" t="s">
        <v>42</v>
      </c>
      <c r="F27" s="42" t="s">
        <v>115</v>
      </c>
      <c r="G27" s="42">
        <v>43052</v>
      </c>
      <c r="H27" s="42">
        <v>44148</v>
      </c>
      <c r="I27" s="16" t="s">
        <v>116</v>
      </c>
      <c r="J27" s="39" t="s">
        <v>22</v>
      </c>
      <c r="K27" s="24" t="s">
        <v>23</v>
      </c>
      <c r="L27" s="16" t="s">
        <v>24</v>
      </c>
      <c r="M27" s="16"/>
      <c r="N27" s="42" t="s">
        <v>24</v>
      </c>
      <c r="O27" s="42" t="s">
        <v>117</v>
      </c>
    </row>
    <row r="28" spans="1:15" ht="60" x14ac:dyDescent="0.25">
      <c r="A28" s="16">
        <v>23</v>
      </c>
      <c r="B28" s="26">
        <v>59</v>
      </c>
      <c r="C28" s="42" t="s">
        <v>118</v>
      </c>
      <c r="D28" s="42" t="s">
        <v>119</v>
      </c>
      <c r="E28" s="44" t="s">
        <v>120</v>
      </c>
      <c r="F28" s="42" t="s">
        <v>76</v>
      </c>
      <c r="G28" s="42">
        <v>42859</v>
      </c>
      <c r="H28" s="42">
        <v>44320</v>
      </c>
      <c r="I28" s="16" t="s">
        <v>121</v>
      </c>
      <c r="J28" s="39" t="s">
        <v>78</v>
      </c>
      <c r="K28" s="24" t="s">
        <v>30</v>
      </c>
      <c r="L28" s="16" t="s">
        <v>24</v>
      </c>
      <c r="M28" s="16" t="s">
        <v>24</v>
      </c>
      <c r="N28" s="16" t="s">
        <v>24</v>
      </c>
      <c r="O28" s="42" t="s">
        <v>122</v>
      </c>
    </row>
    <row r="29" spans="1:15" ht="90" x14ac:dyDescent="0.25">
      <c r="A29" s="16">
        <v>24</v>
      </c>
      <c r="B29" s="17">
        <v>60</v>
      </c>
      <c r="C29" s="42" t="s">
        <v>123</v>
      </c>
      <c r="D29" s="42" t="s">
        <v>106</v>
      </c>
      <c r="E29" s="44" t="s">
        <v>42</v>
      </c>
      <c r="F29" s="42"/>
      <c r="G29" s="42">
        <v>43092</v>
      </c>
      <c r="H29" s="44" t="s">
        <v>42</v>
      </c>
      <c r="I29" s="16" t="s">
        <v>124</v>
      </c>
      <c r="J29" s="39" t="s">
        <v>125</v>
      </c>
      <c r="K29" s="24" t="s">
        <v>23</v>
      </c>
      <c r="L29" s="16" t="s">
        <v>24</v>
      </c>
      <c r="M29" s="17"/>
      <c r="N29" s="25" t="s">
        <v>24</v>
      </c>
      <c r="O29" s="42" t="s">
        <v>117</v>
      </c>
    </row>
    <row r="30" spans="1:15" ht="75" x14ac:dyDescent="0.25">
      <c r="A30" s="16">
        <v>25</v>
      </c>
      <c r="B30" s="26">
        <v>61</v>
      </c>
      <c r="C30" s="42" t="s">
        <v>126</v>
      </c>
      <c r="D30" s="42" t="s">
        <v>127</v>
      </c>
      <c r="E30" s="44" t="s">
        <v>128</v>
      </c>
      <c r="F30" s="42" t="s">
        <v>103</v>
      </c>
      <c r="G30" s="42">
        <v>43083</v>
      </c>
      <c r="H30" s="42">
        <v>44909</v>
      </c>
      <c r="I30" s="16" t="s">
        <v>129</v>
      </c>
      <c r="J30" s="39" t="s">
        <v>78</v>
      </c>
      <c r="K30" s="24" t="s">
        <v>30</v>
      </c>
      <c r="L30" s="16" t="s">
        <v>24</v>
      </c>
      <c r="N30" s="42"/>
      <c r="O30" s="42" t="s">
        <v>122</v>
      </c>
    </row>
    <row r="31" spans="1:15" ht="45" x14ac:dyDescent="0.25">
      <c r="A31" s="16">
        <v>26</v>
      </c>
      <c r="B31" s="26">
        <v>63</v>
      </c>
      <c r="C31" s="42" t="s">
        <v>130</v>
      </c>
      <c r="D31" s="42" t="s">
        <v>131</v>
      </c>
      <c r="E31" s="44" t="s">
        <v>42</v>
      </c>
      <c r="F31" s="42" t="s">
        <v>103</v>
      </c>
      <c r="G31" s="44" t="s">
        <v>132</v>
      </c>
      <c r="H31" s="44" t="s">
        <v>133</v>
      </c>
      <c r="I31" s="16" t="s">
        <v>134</v>
      </c>
      <c r="J31" s="39" t="s">
        <v>22</v>
      </c>
      <c r="K31" s="24" t="s">
        <v>23</v>
      </c>
      <c r="L31" s="16"/>
      <c r="M31" s="16"/>
      <c r="N31" s="25" t="s">
        <v>24</v>
      </c>
      <c r="O31" s="42" t="s">
        <v>135</v>
      </c>
    </row>
    <row r="32" spans="1:15" ht="75" x14ac:dyDescent="0.25">
      <c r="A32" s="16">
        <v>27</v>
      </c>
      <c r="B32" s="26">
        <v>67</v>
      </c>
      <c r="C32" s="25" t="s">
        <v>136</v>
      </c>
      <c r="D32" s="42" t="s">
        <v>119</v>
      </c>
      <c r="E32" s="44" t="s">
        <v>137</v>
      </c>
      <c r="F32" s="42" t="s">
        <v>84</v>
      </c>
      <c r="G32" s="42">
        <v>43136</v>
      </c>
      <c r="H32" s="42">
        <v>44232</v>
      </c>
      <c r="I32" s="16" t="s">
        <v>138</v>
      </c>
      <c r="J32" s="39" t="s">
        <v>78</v>
      </c>
      <c r="K32" s="24" t="s">
        <v>30</v>
      </c>
      <c r="L32" s="16"/>
      <c r="M32" s="16"/>
      <c r="N32" s="25" t="s">
        <v>24</v>
      </c>
      <c r="O32" s="42" t="s">
        <v>139</v>
      </c>
    </row>
    <row r="33" spans="1:15" ht="60" customHeight="1" x14ac:dyDescent="0.25">
      <c r="A33" s="16">
        <v>28</v>
      </c>
      <c r="B33" s="17">
        <v>68</v>
      </c>
      <c r="C33" s="25" t="s">
        <v>140</v>
      </c>
      <c r="D33" s="42" t="s">
        <v>96</v>
      </c>
      <c r="E33" s="44" t="s">
        <v>141</v>
      </c>
      <c r="F33" s="42" t="s">
        <v>142</v>
      </c>
      <c r="G33" s="42">
        <v>43150</v>
      </c>
      <c r="H33" s="42">
        <v>43880</v>
      </c>
      <c r="I33" s="16" t="s">
        <v>143</v>
      </c>
      <c r="J33" s="39" t="s">
        <v>78</v>
      </c>
      <c r="K33" s="24" t="s">
        <v>79</v>
      </c>
      <c r="L33" s="16"/>
      <c r="M33" s="16"/>
      <c r="N33" s="25" t="s">
        <v>24</v>
      </c>
      <c r="O33" s="42" t="s">
        <v>144</v>
      </c>
    </row>
    <row r="34" spans="1:15" ht="75" x14ac:dyDescent="0.25">
      <c r="A34" s="16">
        <v>29</v>
      </c>
      <c r="B34" s="26">
        <v>69</v>
      </c>
      <c r="C34" s="25" t="s">
        <v>145</v>
      </c>
      <c r="D34" s="42" t="s">
        <v>119</v>
      </c>
      <c r="E34" s="44" t="s">
        <v>146</v>
      </c>
      <c r="F34" s="42" t="s">
        <v>147</v>
      </c>
      <c r="G34" s="42">
        <v>43222</v>
      </c>
      <c r="H34" s="42">
        <v>44317</v>
      </c>
      <c r="I34" s="16" t="s">
        <v>148</v>
      </c>
      <c r="J34" s="39" t="s">
        <v>78</v>
      </c>
      <c r="K34" s="24" t="s">
        <v>30</v>
      </c>
      <c r="L34" s="16" t="s">
        <v>24</v>
      </c>
      <c r="M34" s="16"/>
      <c r="N34" s="25" t="s">
        <v>24</v>
      </c>
      <c r="O34" s="42" t="s">
        <v>149</v>
      </c>
    </row>
    <row r="35" spans="1:15" ht="90" x14ac:dyDescent="0.25">
      <c r="A35" s="16">
        <v>30</v>
      </c>
      <c r="B35" s="26">
        <v>71</v>
      </c>
      <c r="C35" s="25" t="s">
        <v>150</v>
      </c>
      <c r="D35" s="42" t="s">
        <v>151</v>
      </c>
      <c r="E35" s="44" t="s">
        <v>42</v>
      </c>
      <c r="F35" s="42" t="s">
        <v>19</v>
      </c>
      <c r="G35" s="42" t="s">
        <v>152</v>
      </c>
      <c r="H35" s="42" t="s">
        <v>153</v>
      </c>
      <c r="I35" s="16" t="s">
        <v>154</v>
      </c>
      <c r="J35" s="39" t="s">
        <v>125</v>
      </c>
      <c r="K35" s="24" t="s">
        <v>23</v>
      </c>
      <c r="L35" s="16" t="s">
        <v>24</v>
      </c>
      <c r="M35" s="16"/>
      <c r="N35" s="25"/>
      <c r="O35" s="42" t="s">
        <v>155</v>
      </c>
    </row>
    <row r="36" spans="1:15" ht="45" x14ac:dyDescent="0.25">
      <c r="A36" s="16">
        <v>31</v>
      </c>
      <c r="B36" s="17">
        <v>72</v>
      </c>
      <c r="C36" s="25" t="s">
        <v>156</v>
      </c>
      <c r="D36" s="42" t="s">
        <v>157</v>
      </c>
      <c r="E36" s="44" t="s">
        <v>158</v>
      </c>
      <c r="F36" s="42" t="s">
        <v>147</v>
      </c>
      <c r="G36" s="44" t="s">
        <v>159</v>
      </c>
      <c r="H36" s="42">
        <v>44393</v>
      </c>
      <c r="I36" s="16" t="s">
        <v>160</v>
      </c>
      <c r="J36" s="39" t="s">
        <v>78</v>
      </c>
      <c r="K36" s="24" t="s">
        <v>93</v>
      </c>
      <c r="L36" s="16"/>
      <c r="M36" s="16"/>
      <c r="N36" s="25" t="s">
        <v>24</v>
      </c>
      <c r="O36" s="42" t="s">
        <v>122</v>
      </c>
    </row>
    <row r="37" spans="1:15" ht="60" customHeight="1" x14ac:dyDescent="0.25">
      <c r="A37" s="16">
        <v>32</v>
      </c>
      <c r="B37" s="26">
        <v>73</v>
      </c>
      <c r="C37" s="25" t="s">
        <v>161</v>
      </c>
      <c r="D37" s="42" t="s">
        <v>162</v>
      </c>
      <c r="E37" s="44" t="s">
        <v>163</v>
      </c>
      <c r="F37" s="42" t="s">
        <v>142</v>
      </c>
      <c r="G37" s="44" t="s">
        <v>164</v>
      </c>
      <c r="H37" s="42">
        <v>44038</v>
      </c>
      <c r="I37" s="16" t="s">
        <v>165</v>
      </c>
      <c r="J37" s="39" t="s">
        <v>78</v>
      </c>
      <c r="K37" s="24" t="s">
        <v>79</v>
      </c>
      <c r="L37" s="16" t="s">
        <v>24</v>
      </c>
      <c r="M37" s="17"/>
      <c r="N37" s="25" t="s">
        <v>24</v>
      </c>
      <c r="O37" s="42" t="s">
        <v>166</v>
      </c>
    </row>
    <row r="38" spans="1:15" ht="60" x14ac:dyDescent="0.25">
      <c r="A38" s="16">
        <v>33</v>
      </c>
      <c r="B38" s="17">
        <v>74</v>
      </c>
      <c r="C38" s="25" t="s">
        <v>167</v>
      </c>
      <c r="D38" s="42" t="s">
        <v>168</v>
      </c>
      <c r="E38" s="44" t="s">
        <v>42</v>
      </c>
      <c r="F38" s="42"/>
      <c r="G38" s="44" t="s">
        <v>169</v>
      </c>
      <c r="H38" s="44" t="s">
        <v>42</v>
      </c>
      <c r="I38" s="16" t="s">
        <v>170</v>
      </c>
      <c r="J38" s="39" t="s">
        <v>44</v>
      </c>
      <c r="K38" s="24" t="s">
        <v>23</v>
      </c>
      <c r="L38" s="16" t="s">
        <v>24</v>
      </c>
      <c r="M38" s="16" t="s">
        <v>24</v>
      </c>
      <c r="N38" s="16" t="s">
        <v>24</v>
      </c>
      <c r="O38" s="42" t="s">
        <v>171</v>
      </c>
    </row>
    <row r="39" spans="1:15" ht="75" x14ac:dyDescent="0.25">
      <c r="A39" s="16">
        <v>34</v>
      </c>
      <c r="B39" s="26">
        <v>75</v>
      </c>
      <c r="C39" s="25" t="s">
        <v>172</v>
      </c>
      <c r="D39" s="42" t="s">
        <v>173</v>
      </c>
      <c r="E39" s="44" t="s">
        <v>174</v>
      </c>
      <c r="F39" s="42" t="s">
        <v>19</v>
      </c>
      <c r="G39" s="44" t="s">
        <v>175</v>
      </c>
      <c r="H39" s="44" t="s">
        <v>176</v>
      </c>
      <c r="I39" s="16" t="s">
        <v>177</v>
      </c>
      <c r="J39" s="39" t="s">
        <v>78</v>
      </c>
      <c r="K39" s="24" t="s">
        <v>30</v>
      </c>
      <c r="L39" s="16" t="s">
        <v>24</v>
      </c>
      <c r="M39" s="16" t="s">
        <v>24</v>
      </c>
      <c r="N39" s="16" t="s">
        <v>24</v>
      </c>
      <c r="O39" s="42" t="s">
        <v>178</v>
      </c>
    </row>
    <row r="40" spans="1:15" ht="60" customHeight="1" x14ac:dyDescent="0.25">
      <c r="A40" s="16">
        <v>35</v>
      </c>
      <c r="B40" s="17">
        <v>76</v>
      </c>
      <c r="C40" s="25" t="s">
        <v>179</v>
      </c>
      <c r="D40" s="42" t="s">
        <v>47</v>
      </c>
      <c r="E40" s="44" t="s">
        <v>180</v>
      </c>
      <c r="F40" s="42" t="s">
        <v>19</v>
      </c>
      <c r="G40" s="44" t="s">
        <v>181</v>
      </c>
      <c r="H40" s="44" t="s">
        <v>182</v>
      </c>
      <c r="I40" s="16" t="s">
        <v>183</v>
      </c>
      <c r="J40" s="39" t="s">
        <v>78</v>
      </c>
      <c r="K40" s="24" t="s">
        <v>30</v>
      </c>
      <c r="L40" s="16"/>
      <c r="M40" s="17"/>
      <c r="N40" s="16" t="s">
        <v>24</v>
      </c>
      <c r="O40" s="42" t="s">
        <v>184</v>
      </c>
    </row>
    <row r="41" spans="1:15" ht="30" x14ac:dyDescent="0.25">
      <c r="A41" s="16">
        <v>36</v>
      </c>
      <c r="B41" s="26">
        <v>77</v>
      </c>
      <c r="C41" s="25" t="s">
        <v>185</v>
      </c>
      <c r="D41" s="42" t="s">
        <v>44</v>
      </c>
      <c r="E41" s="44" t="s">
        <v>42</v>
      </c>
      <c r="F41" s="42"/>
      <c r="G41" s="44"/>
      <c r="H41" s="44" t="s">
        <v>42</v>
      </c>
      <c r="I41" s="16" t="s">
        <v>186</v>
      </c>
      <c r="J41" s="39" t="s">
        <v>44</v>
      </c>
      <c r="K41" s="24" t="s">
        <v>23</v>
      </c>
      <c r="L41" s="16"/>
      <c r="M41" s="16" t="s">
        <v>24</v>
      </c>
      <c r="N41" s="25"/>
      <c r="O41" s="42" t="s">
        <v>187</v>
      </c>
    </row>
    <row r="42" spans="1:15" ht="45" x14ac:dyDescent="0.25">
      <c r="A42" s="16">
        <v>37</v>
      </c>
      <c r="B42" s="17">
        <v>78</v>
      </c>
      <c r="C42" s="25" t="s">
        <v>188</v>
      </c>
      <c r="D42" s="42" t="s">
        <v>189</v>
      </c>
      <c r="E42" s="44" t="s">
        <v>190</v>
      </c>
      <c r="F42" s="42" t="s">
        <v>191</v>
      </c>
      <c r="G42" s="44" t="s">
        <v>192</v>
      </c>
      <c r="H42" s="44" t="s">
        <v>193</v>
      </c>
      <c r="I42" s="16" t="s">
        <v>194</v>
      </c>
      <c r="J42" s="39" t="s">
        <v>78</v>
      </c>
      <c r="K42" s="24" t="s">
        <v>79</v>
      </c>
      <c r="L42" s="16" t="s">
        <v>24</v>
      </c>
      <c r="M42" s="17"/>
      <c r="N42" s="25"/>
      <c r="O42" s="42" t="s">
        <v>195</v>
      </c>
    </row>
    <row r="43" spans="1:15" ht="60" x14ac:dyDescent="0.25">
      <c r="A43" s="16">
        <v>38</v>
      </c>
      <c r="B43" s="26">
        <v>79</v>
      </c>
      <c r="C43" s="25" t="s">
        <v>196</v>
      </c>
      <c r="D43" s="42" t="s">
        <v>197</v>
      </c>
      <c r="E43" s="44" t="s">
        <v>42</v>
      </c>
      <c r="F43" s="42" t="s">
        <v>198</v>
      </c>
      <c r="G43" s="44" t="s">
        <v>199</v>
      </c>
      <c r="H43" s="44" t="s">
        <v>200</v>
      </c>
      <c r="I43" s="16" t="s">
        <v>201</v>
      </c>
      <c r="J43" s="39" t="s">
        <v>125</v>
      </c>
      <c r="K43" s="24" t="s">
        <v>202</v>
      </c>
      <c r="L43" s="16"/>
      <c r="M43" s="16" t="s">
        <v>24</v>
      </c>
      <c r="N43" s="25"/>
      <c r="O43" s="42" t="s">
        <v>187</v>
      </c>
    </row>
    <row r="44" spans="1:15" ht="45" x14ac:dyDescent="0.25">
      <c r="A44" s="16">
        <v>39</v>
      </c>
      <c r="B44" s="17">
        <v>80</v>
      </c>
      <c r="C44" s="25" t="s">
        <v>203</v>
      </c>
      <c r="D44" s="42" t="s">
        <v>204</v>
      </c>
      <c r="E44" s="44" t="s">
        <v>42</v>
      </c>
      <c r="F44" s="42" t="s">
        <v>19</v>
      </c>
      <c r="G44" s="44" t="s">
        <v>205</v>
      </c>
      <c r="H44" s="44" t="s">
        <v>206</v>
      </c>
      <c r="I44" s="16" t="s">
        <v>207</v>
      </c>
      <c r="J44" s="39" t="s">
        <v>22</v>
      </c>
      <c r="K44" s="24" t="s">
        <v>23</v>
      </c>
      <c r="L44" s="16" t="s">
        <v>24</v>
      </c>
      <c r="M44" s="16" t="s">
        <v>24</v>
      </c>
      <c r="N44" s="16" t="s">
        <v>24</v>
      </c>
      <c r="O44" s="42" t="s">
        <v>208</v>
      </c>
    </row>
    <row r="45" spans="1:15" ht="60" x14ac:dyDescent="0.25">
      <c r="A45" s="16">
        <v>40</v>
      </c>
      <c r="B45" s="17">
        <v>82</v>
      </c>
      <c r="C45" s="25" t="s">
        <v>209</v>
      </c>
      <c r="D45" s="4" t="s">
        <v>210</v>
      </c>
      <c r="E45" s="44" t="s">
        <v>211</v>
      </c>
      <c r="F45" s="42" t="s">
        <v>191</v>
      </c>
      <c r="G45" s="42">
        <v>43518</v>
      </c>
      <c r="H45" s="44" t="s">
        <v>212</v>
      </c>
      <c r="I45" s="16" t="s">
        <v>213</v>
      </c>
      <c r="J45" s="39" t="s">
        <v>78</v>
      </c>
      <c r="K45" s="24" t="s">
        <v>79</v>
      </c>
      <c r="L45" s="16"/>
      <c r="M45" s="16"/>
      <c r="N45" s="25" t="s">
        <v>24</v>
      </c>
      <c r="O45" s="42" t="s">
        <v>214</v>
      </c>
    </row>
    <row r="46" spans="1:15" ht="60" x14ac:dyDescent="0.25">
      <c r="A46" s="16">
        <v>41</v>
      </c>
      <c r="B46" s="17">
        <v>84</v>
      </c>
      <c r="C46" s="42" t="s">
        <v>215</v>
      </c>
      <c r="D46" s="42" t="s">
        <v>216</v>
      </c>
      <c r="E46" s="44" t="s">
        <v>217</v>
      </c>
      <c r="F46" s="42" t="s">
        <v>76</v>
      </c>
      <c r="G46" s="44" t="s">
        <v>218</v>
      </c>
      <c r="H46" s="44" t="s">
        <v>219</v>
      </c>
      <c r="I46" s="16" t="s">
        <v>220</v>
      </c>
      <c r="J46" s="39" t="s">
        <v>78</v>
      </c>
      <c r="K46" s="24" t="s">
        <v>30</v>
      </c>
      <c r="L46" s="16"/>
      <c r="M46" s="16"/>
      <c r="N46" s="25" t="s">
        <v>24</v>
      </c>
      <c r="O46" s="42" t="s">
        <v>221</v>
      </c>
    </row>
    <row r="47" spans="1:15" ht="60" x14ac:dyDescent="0.25">
      <c r="A47" s="16">
        <v>42</v>
      </c>
      <c r="B47" s="26">
        <v>85</v>
      </c>
      <c r="C47" s="25" t="s">
        <v>222</v>
      </c>
      <c r="D47" s="42" t="s">
        <v>216</v>
      </c>
      <c r="E47" s="44" t="s">
        <v>223</v>
      </c>
      <c r="F47" s="42" t="s">
        <v>76</v>
      </c>
      <c r="G47" s="44" t="s">
        <v>218</v>
      </c>
      <c r="H47" s="44" t="s">
        <v>219</v>
      </c>
      <c r="I47" s="16" t="s">
        <v>224</v>
      </c>
      <c r="J47" s="39" t="s">
        <v>78</v>
      </c>
      <c r="K47" s="24" t="s">
        <v>30</v>
      </c>
      <c r="L47" s="16" t="s">
        <v>24</v>
      </c>
      <c r="M47" s="16" t="s">
        <v>24</v>
      </c>
      <c r="N47" s="16" t="s">
        <v>24</v>
      </c>
      <c r="O47" s="42" t="s">
        <v>122</v>
      </c>
    </row>
    <row r="48" spans="1:15" ht="75" customHeight="1" x14ac:dyDescent="0.25">
      <c r="A48" s="16">
        <v>43</v>
      </c>
      <c r="B48" s="26">
        <v>87</v>
      </c>
      <c r="C48" s="25" t="s">
        <v>225</v>
      </c>
      <c r="D48" s="42" t="s">
        <v>216</v>
      </c>
      <c r="E48" s="44" t="s">
        <v>226</v>
      </c>
      <c r="F48" s="42" t="s">
        <v>76</v>
      </c>
      <c r="G48" s="44" t="s">
        <v>218</v>
      </c>
      <c r="H48" s="44" t="s">
        <v>219</v>
      </c>
      <c r="I48" s="16" t="s">
        <v>227</v>
      </c>
      <c r="J48" s="39" t="s">
        <v>78</v>
      </c>
      <c r="K48" s="24" t="s">
        <v>23</v>
      </c>
      <c r="L48" s="16" t="s">
        <v>24</v>
      </c>
      <c r="M48" s="16"/>
      <c r="N48" s="25" t="s">
        <v>24</v>
      </c>
      <c r="O48" s="42" t="s">
        <v>122</v>
      </c>
    </row>
    <row r="49" spans="1:15" ht="60" x14ac:dyDescent="0.25">
      <c r="A49" s="16">
        <v>44</v>
      </c>
      <c r="B49" s="26">
        <v>89</v>
      </c>
      <c r="C49" s="25" t="s">
        <v>228</v>
      </c>
      <c r="D49" s="42" t="s">
        <v>216</v>
      </c>
      <c r="E49" s="44" t="s">
        <v>229</v>
      </c>
      <c r="F49" s="42" t="s">
        <v>76</v>
      </c>
      <c r="G49" s="44" t="s">
        <v>218</v>
      </c>
      <c r="H49" s="44" t="s">
        <v>219</v>
      </c>
      <c r="I49" s="16" t="s">
        <v>230</v>
      </c>
      <c r="J49" s="39" t="s">
        <v>78</v>
      </c>
      <c r="K49" s="24" t="s">
        <v>30</v>
      </c>
      <c r="L49" s="16" t="s">
        <v>24</v>
      </c>
      <c r="M49" s="16" t="s">
        <v>24</v>
      </c>
      <c r="N49" s="16" t="s">
        <v>24</v>
      </c>
      <c r="O49" s="42" t="s">
        <v>122</v>
      </c>
    </row>
    <row r="50" spans="1:15" ht="60" x14ac:dyDescent="0.25">
      <c r="A50" s="16">
        <v>45</v>
      </c>
      <c r="B50" s="17">
        <v>90</v>
      </c>
      <c r="C50" s="25" t="s">
        <v>231</v>
      </c>
      <c r="D50" s="42" t="s">
        <v>96</v>
      </c>
      <c r="E50" s="44" t="s">
        <v>232</v>
      </c>
      <c r="F50" s="42" t="s">
        <v>142</v>
      </c>
      <c r="G50" s="44" t="s">
        <v>233</v>
      </c>
      <c r="H50" s="44" t="s">
        <v>234</v>
      </c>
      <c r="I50" s="16" t="s">
        <v>235</v>
      </c>
      <c r="J50" s="39" t="s">
        <v>78</v>
      </c>
      <c r="K50" s="24" t="s">
        <v>79</v>
      </c>
      <c r="L50" s="16" t="s">
        <v>24</v>
      </c>
      <c r="M50" s="16"/>
      <c r="N50" s="25" t="s">
        <v>24</v>
      </c>
      <c r="O50" s="42" t="s">
        <v>236</v>
      </c>
    </row>
    <row r="51" spans="1:15" ht="90" customHeight="1" x14ac:dyDescent="0.25">
      <c r="A51" s="16">
        <v>46</v>
      </c>
      <c r="B51" s="26">
        <v>91</v>
      </c>
      <c r="C51" s="25" t="s">
        <v>237</v>
      </c>
      <c r="D51" s="42" t="s">
        <v>125</v>
      </c>
      <c r="E51" s="44" t="s">
        <v>42</v>
      </c>
      <c r="F51" s="42" t="s">
        <v>147</v>
      </c>
      <c r="G51" s="44" t="s">
        <v>238</v>
      </c>
      <c r="H51" s="44" t="s">
        <v>239</v>
      </c>
      <c r="I51" s="16" t="s">
        <v>240</v>
      </c>
      <c r="J51" s="39" t="s">
        <v>125</v>
      </c>
      <c r="K51" s="24" t="s">
        <v>23</v>
      </c>
      <c r="L51" s="16" t="s">
        <v>24</v>
      </c>
      <c r="M51" s="16"/>
      <c r="N51" s="25" t="s">
        <v>24</v>
      </c>
      <c r="O51" s="45" t="s">
        <v>241</v>
      </c>
    </row>
    <row r="52" spans="1:15" ht="90" x14ac:dyDescent="0.25">
      <c r="A52" s="16">
        <v>47</v>
      </c>
      <c r="B52" s="17">
        <v>92</v>
      </c>
      <c r="C52" s="25" t="s">
        <v>242</v>
      </c>
      <c r="D52" s="42" t="s">
        <v>125</v>
      </c>
      <c r="E52" s="44"/>
      <c r="F52" s="42"/>
      <c r="G52" s="44" t="s">
        <v>243</v>
      </c>
      <c r="H52" s="44" t="s">
        <v>42</v>
      </c>
      <c r="I52" s="16" t="s">
        <v>244</v>
      </c>
      <c r="J52" s="39" t="s">
        <v>125</v>
      </c>
      <c r="K52" s="24" t="s">
        <v>23</v>
      </c>
      <c r="L52" s="46" t="s">
        <v>24</v>
      </c>
      <c r="M52" s="46"/>
      <c r="N52" s="33" t="s">
        <v>24</v>
      </c>
      <c r="O52" s="47" t="s">
        <v>245</v>
      </c>
    </row>
    <row r="53" spans="1:15" ht="135" x14ac:dyDescent="0.25">
      <c r="A53" s="16">
        <v>48</v>
      </c>
      <c r="B53" s="26">
        <v>93</v>
      </c>
      <c r="C53" s="42" t="s">
        <v>246</v>
      </c>
      <c r="D53" s="42" t="s">
        <v>216</v>
      </c>
      <c r="E53" s="44" t="s">
        <v>247</v>
      </c>
      <c r="F53" s="44" t="s">
        <v>248</v>
      </c>
      <c r="G53" s="44" t="s">
        <v>249</v>
      </c>
      <c r="H53" s="44" t="s">
        <v>250</v>
      </c>
      <c r="I53" s="16" t="s">
        <v>251</v>
      </c>
      <c r="J53" s="39" t="s">
        <v>78</v>
      </c>
      <c r="K53" s="24" t="s">
        <v>30</v>
      </c>
      <c r="L53" s="17" t="s">
        <v>24</v>
      </c>
      <c r="M53" s="42" t="s">
        <v>24</v>
      </c>
      <c r="N53" s="42" t="s">
        <v>24</v>
      </c>
      <c r="O53" s="42" t="s">
        <v>252</v>
      </c>
    </row>
    <row r="54" spans="1:15" ht="135" customHeight="1" x14ac:dyDescent="0.25">
      <c r="A54" s="16">
        <v>49</v>
      </c>
      <c r="B54" s="17">
        <v>94</v>
      </c>
      <c r="C54" s="42" t="s">
        <v>253</v>
      </c>
      <c r="D54" s="42" t="s">
        <v>216</v>
      </c>
      <c r="E54" s="44" t="s">
        <v>254</v>
      </c>
      <c r="F54" s="44" t="s">
        <v>248</v>
      </c>
      <c r="G54" s="44" t="s">
        <v>255</v>
      </c>
      <c r="H54" s="44" t="s">
        <v>256</v>
      </c>
      <c r="I54" s="16" t="s">
        <v>257</v>
      </c>
      <c r="J54" s="39" t="s">
        <v>78</v>
      </c>
      <c r="K54" s="24" t="s">
        <v>30</v>
      </c>
      <c r="L54" s="17" t="s">
        <v>24</v>
      </c>
      <c r="M54" s="17"/>
      <c r="N54" s="42" t="s">
        <v>24</v>
      </c>
      <c r="O54" s="48" t="s">
        <v>258</v>
      </c>
    </row>
    <row r="55" spans="1:15" ht="60" customHeight="1" x14ac:dyDescent="0.25">
      <c r="A55" s="16">
        <v>50</v>
      </c>
      <c r="B55" s="26">
        <v>95</v>
      </c>
      <c r="C55" s="42" t="s">
        <v>259</v>
      </c>
      <c r="D55" s="42" t="s">
        <v>216</v>
      </c>
      <c r="E55" s="44" t="s">
        <v>42</v>
      </c>
      <c r="F55" s="44" t="s">
        <v>103</v>
      </c>
      <c r="G55" s="44" t="s">
        <v>260</v>
      </c>
      <c r="H55" s="44" t="s">
        <v>261</v>
      </c>
      <c r="I55" s="16" t="s">
        <v>262</v>
      </c>
      <c r="J55" s="39" t="s">
        <v>78</v>
      </c>
      <c r="K55" s="24" t="s">
        <v>30</v>
      </c>
      <c r="L55" s="49" t="s">
        <v>24</v>
      </c>
      <c r="M55" s="49" t="s">
        <v>24</v>
      </c>
      <c r="N55" s="42" t="s">
        <v>24</v>
      </c>
      <c r="O55" s="48" t="s">
        <v>263</v>
      </c>
    </row>
    <row r="56" spans="1:15" ht="45" x14ac:dyDescent="0.25">
      <c r="A56" s="16">
        <v>51</v>
      </c>
      <c r="B56" s="17">
        <v>96</v>
      </c>
      <c r="C56" s="42" t="s">
        <v>264</v>
      </c>
      <c r="D56" s="42" t="s">
        <v>216</v>
      </c>
      <c r="E56" s="44" t="s">
        <v>42</v>
      </c>
      <c r="F56" s="44" t="s">
        <v>147</v>
      </c>
      <c r="G56" s="44" t="s">
        <v>265</v>
      </c>
      <c r="H56" s="44" t="s">
        <v>266</v>
      </c>
      <c r="I56" s="16" t="s">
        <v>267</v>
      </c>
      <c r="J56" s="39" t="s">
        <v>78</v>
      </c>
      <c r="K56" s="24" t="s">
        <v>30</v>
      </c>
      <c r="L56" s="50" t="s">
        <v>24</v>
      </c>
      <c r="M56" s="50" t="s">
        <v>24</v>
      </c>
      <c r="N56" s="51"/>
      <c r="O56" s="51" t="s">
        <v>268</v>
      </c>
    </row>
    <row r="57" spans="1:15" s="52" customFormat="1" ht="45" x14ac:dyDescent="0.25">
      <c r="A57" s="16">
        <v>52</v>
      </c>
      <c r="B57" s="26">
        <v>97</v>
      </c>
      <c r="C57" s="42" t="s">
        <v>269</v>
      </c>
      <c r="D57" s="42" t="s">
        <v>270</v>
      </c>
      <c r="E57" s="44" t="s">
        <v>271</v>
      </c>
      <c r="F57" s="44" t="s">
        <v>198</v>
      </c>
      <c r="G57" s="44" t="s">
        <v>272</v>
      </c>
      <c r="H57" s="44" t="s">
        <v>273</v>
      </c>
      <c r="I57" s="16" t="s">
        <v>274</v>
      </c>
      <c r="J57" s="39" t="s">
        <v>78</v>
      </c>
      <c r="K57" s="24" t="s">
        <v>79</v>
      </c>
      <c r="L57" s="50"/>
      <c r="M57" s="50" t="s">
        <v>24</v>
      </c>
      <c r="N57" s="51"/>
      <c r="O57" s="51" t="s">
        <v>252</v>
      </c>
    </row>
    <row r="58" spans="1:15" s="52" customFormat="1" ht="45" x14ac:dyDescent="0.25">
      <c r="A58" s="16">
        <v>53</v>
      </c>
      <c r="B58" s="17">
        <v>98</v>
      </c>
      <c r="C58" s="42" t="s">
        <v>275</v>
      </c>
      <c r="D58" s="42" t="s">
        <v>216</v>
      </c>
      <c r="E58" s="44" t="s">
        <v>276</v>
      </c>
      <c r="F58" s="44" t="s">
        <v>248</v>
      </c>
      <c r="G58" s="44" t="s">
        <v>265</v>
      </c>
      <c r="H58" s="44" t="s">
        <v>277</v>
      </c>
      <c r="I58" s="16" t="s">
        <v>278</v>
      </c>
      <c r="J58" s="39" t="s">
        <v>78</v>
      </c>
      <c r="K58" s="24" t="s">
        <v>30</v>
      </c>
      <c r="L58" s="50"/>
      <c r="M58" s="50" t="s">
        <v>24</v>
      </c>
      <c r="N58" s="51"/>
      <c r="O58" s="51" t="s">
        <v>279</v>
      </c>
    </row>
    <row r="59" spans="1:15" s="52" customFormat="1" ht="75" customHeight="1" x14ac:dyDescent="0.25">
      <c r="A59" s="16">
        <v>54</v>
      </c>
      <c r="B59" s="26">
        <v>99</v>
      </c>
      <c r="C59" s="42" t="s">
        <v>280</v>
      </c>
      <c r="D59" s="42" t="s">
        <v>216</v>
      </c>
      <c r="E59" s="44" t="s">
        <v>281</v>
      </c>
      <c r="F59" s="44" t="s">
        <v>248</v>
      </c>
      <c r="G59" s="44" t="s">
        <v>282</v>
      </c>
      <c r="H59" s="44" t="s">
        <v>283</v>
      </c>
      <c r="I59" s="16" t="s">
        <v>284</v>
      </c>
      <c r="J59" s="39" t="s">
        <v>78</v>
      </c>
      <c r="K59" s="24" t="s">
        <v>30</v>
      </c>
      <c r="L59" s="50" t="s">
        <v>24</v>
      </c>
      <c r="M59" s="50"/>
      <c r="N59" s="51" t="s">
        <v>24</v>
      </c>
      <c r="O59" s="51" t="s">
        <v>285</v>
      </c>
    </row>
    <row r="60" spans="1:15" s="52" customFormat="1" ht="90" x14ac:dyDescent="0.25">
      <c r="A60" s="16">
        <v>55</v>
      </c>
      <c r="B60" s="17">
        <v>100</v>
      </c>
      <c r="C60" s="42" t="s">
        <v>286</v>
      </c>
      <c r="D60" s="42" t="s">
        <v>287</v>
      </c>
      <c r="E60" s="44" t="s">
        <v>288</v>
      </c>
      <c r="F60" s="44" t="s">
        <v>289</v>
      </c>
      <c r="G60" s="44" t="s">
        <v>290</v>
      </c>
      <c r="H60" s="44" t="s">
        <v>291</v>
      </c>
      <c r="I60" s="16" t="s">
        <v>292</v>
      </c>
      <c r="J60" s="39" t="s">
        <v>78</v>
      </c>
      <c r="K60" s="24" t="s">
        <v>93</v>
      </c>
      <c r="L60" s="50"/>
      <c r="M60" s="50" t="s">
        <v>24</v>
      </c>
      <c r="N60" s="51"/>
      <c r="O60" s="51" t="s">
        <v>293</v>
      </c>
    </row>
    <row r="61" spans="1:15" ht="90" x14ac:dyDescent="0.25">
      <c r="A61" s="16">
        <v>56</v>
      </c>
      <c r="B61" s="26">
        <v>101</v>
      </c>
      <c r="C61" s="42" t="s">
        <v>286</v>
      </c>
      <c r="D61" s="42" t="s">
        <v>216</v>
      </c>
      <c r="E61" s="44" t="s">
        <v>288</v>
      </c>
      <c r="F61" s="44" t="s">
        <v>147</v>
      </c>
      <c r="G61" s="44" t="s">
        <v>290</v>
      </c>
      <c r="H61" s="44" t="s">
        <v>294</v>
      </c>
      <c r="I61" s="16" t="s">
        <v>295</v>
      </c>
      <c r="J61" s="39" t="s">
        <v>78</v>
      </c>
      <c r="K61" s="24" t="s">
        <v>93</v>
      </c>
      <c r="L61" s="50" t="s">
        <v>24</v>
      </c>
      <c r="M61" s="50" t="s">
        <v>24</v>
      </c>
      <c r="N61" s="50" t="s">
        <v>24</v>
      </c>
      <c r="O61" s="51" t="s">
        <v>296</v>
      </c>
    </row>
    <row r="62" spans="1:15" s="52" customFormat="1" ht="75" x14ac:dyDescent="0.25">
      <c r="A62" s="16">
        <v>57</v>
      </c>
      <c r="B62" s="17">
        <v>102</v>
      </c>
      <c r="C62" s="42" t="s">
        <v>297</v>
      </c>
      <c r="D62" s="42" t="s">
        <v>216</v>
      </c>
      <c r="E62" s="44" t="s">
        <v>298</v>
      </c>
      <c r="F62" s="44" t="s">
        <v>147</v>
      </c>
      <c r="G62" s="44" t="s">
        <v>299</v>
      </c>
      <c r="H62" s="44" t="s">
        <v>300</v>
      </c>
      <c r="I62" s="16" t="s">
        <v>301</v>
      </c>
      <c r="J62" s="39" t="s">
        <v>78</v>
      </c>
      <c r="K62" s="24" t="s">
        <v>93</v>
      </c>
      <c r="L62" s="50" t="s">
        <v>24</v>
      </c>
      <c r="M62" s="50"/>
      <c r="N62" s="42"/>
      <c r="O62" s="42" t="s">
        <v>302</v>
      </c>
    </row>
    <row r="63" spans="1:15" s="52" customFormat="1" ht="75" customHeight="1" x14ac:dyDescent="0.25">
      <c r="A63" s="16">
        <v>58</v>
      </c>
      <c r="B63" s="26">
        <v>103</v>
      </c>
      <c r="C63" s="42" t="s">
        <v>303</v>
      </c>
      <c r="D63" s="42" t="s">
        <v>216</v>
      </c>
      <c r="E63" s="44" t="s">
        <v>304</v>
      </c>
      <c r="F63" s="44" t="s">
        <v>19</v>
      </c>
      <c r="G63" s="44" t="s">
        <v>282</v>
      </c>
      <c r="H63" s="44" t="s">
        <v>305</v>
      </c>
      <c r="I63" s="16" t="s">
        <v>306</v>
      </c>
      <c r="J63" s="39" t="s">
        <v>78</v>
      </c>
      <c r="K63" s="24" t="s">
        <v>79</v>
      </c>
      <c r="L63" s="50"/>
      <c r="M63" s="50" t="s">
        <v>24</v>
      </c>
      <c r="N63" s="42"/>
      <c r="O63" s="42" t="s">
        <v>307</v>
      </c>
    </row>
    <row r="64" spans="1:15" s="52" customFormat="1" ht="105" x14ac:dyDescent="0.25">
      <c r="A64" s="16">
        <v>59</v>
      </c>
      <c r="B64" s="17">
        <v>104</v>
      </c>
      <c r="C64" s="42" t="s">
        <v>308</v>
      </c>
      <c r="D64" s="42" t="s">
        <v>309</v>
      </c>
      <c r="E64" s="44" t="s">
        <v>310</v>
      </c>
      <c r="F64" s="42" t="s">
        <v>147</v>
      </c>
      <c r="G64" s="44" t="s">
        <v>212</v>
      </c>
      <c r="H64" s="44" t="s">
        <v>311</v>
      </c>
      <c r="I64" s="16" t="s">
        <v>312</v>
      </c>
      <c r="J64" s="39" t="s">
        <v>78</v>
      </c>
      <c r="K64" s="24" t="s">
        <v>313</v>
      </c>
      <c r="L64" s="50"/>
      <c r="M64" s="50"/>
      <c r="N64" s="42" t="s">
        <v>24</v>
      </c>
      <c r="O64" s="42" t="s">
        <v>314</v>
      </c>
    </row>
    <row r="65" spans="1:15" s="52" customFormat="1" ht="60" x14ac:dyDescent="0.25">
      <c r="A65" s="16">
        <v>60</v>
      </c>
      <c r="B65" s="26">
        <v>105</v>
      </c>
      <c r="C65" s="42" t="s">
        <v>315</v>
      </c>
      <c r="D65" s="42" t="s">
        <v>309</v>
      </c>
      <c r="E65" s="44" t="s">
        <v>316</v>
      </c>
      <c r="F65" s="44" t="s">
        <v>19</v>
      </c>
      <c r="G65" s="44" t="s">
        <v>317</v>
      </c>
      <c r="H65" s="44" t="s">
        <v>318</v>
      </c>
      <c r="I65" s="16" t="s">
        <v>319</v>
      </c>
      <c r="J65" s="39" t="s">
        <v>78</v>
      </c>
      <c r="K65" s="24" t="s">
        <v>79</v>
      </c>
      <c r="L65" s="50"/>
      <c r="M65" s="17" t="s">
        <v>24</v>
      </c>
      <c r="N65" s="42"/>
      <c r="O65" s="42" t="s">
        <v>307</v>
      </c>
    </row>
    <row r="66" spans="1:15" s="52" customFormat="1" ht="45" x14ac:dyDescent="0.25">
      <c r="A66" s="16">
        <v>61</v>
      </c>
      <c r="B66" s="17">
        <v>106</v>
      </c>
      <c r="C66" s="25" t="s">
        <v>320</v>
      </c>
      <c r="D66" s="42" t="s">
        <v>189</v>
      </c>
      <c r="E66" s="44" t="s">
        <v>321</v>
      </c>
      <c r="F66" s="42" t="s">
        <v>322</v>
      </c>
      <c r="G66" s="44" t="s">
        <v>323</v>
      </c>
      <c r="H66" s="44" t="s">
        <v>324</v>
      </c>
      <c r="I66" s="16" t="s">
        <v>325</v>
      </c>
      <c r="J66" s="39" t="s">
        <v>78</v>
      </c>
      <c r="K66" s="24" t="s">
        <v>79</v>
      </c>
      <c r="L66" s="50"/>
      <c r="M66" s="17" t="s">
        <v>24</v>
      </c>
      <c r="N66" s="25"/>
      <c r="O66" s="42" t="s">
        <v>187</v>
      </c>
    </row>
    <row r="67" spans="1:15" s="52" customFormat="1" ht="105" x14ac:dyDescent="0.25">
      <c r="A67" s="16">
        <v>62</v>
      </c>
      <c r="B67" s="26">
        <v>107</v>
      </c>
      <c r="C67" s="25" t="s">
        <v>326</v>
      </c>
      <c r="D67" s="42" t="s">
        <v>216</v>
      </c>
      <c r="E67" s="44" t="s">
        <v>327</v>
      </c>
      <c r="F67" s="42" t="s">
        <v>76</v>
      </c>
      <c r="G67" s="44" t="s">
        <v>328</v>
      </c>
      <c r="H67" s="44" t="s">
        <v>329</v>
      </c>
      <c r="I67" s="16" t="s">
        <v>330</v>
      </c>
      <c r="J67" s="39" t="s">
        <v>78</v>
      </c>
      <c r="K67" s="24" t="s">
        <v>30</v>
      </c>
      <c r="L67" s="50" t="s">
        <v>24</v>
      </c>
      <c r="M67" s="17"/>
      <c r="N67" s="25"/>
      <c r="O67" s="42" t="s">
        <v>331</v>
      </c>
    </row>
    <row r="68" spans="1:15" s="52" customFormat="1" ht="75" customHeight="1" x14ac:dyDescent="0.25">
      <c r="A68" s="16">
        <v>63</v>
      </c>
      <c r="B68" s="17">
        <v>108</v>
      </c>
      <c r="C68" s="25" t="s">
        <v>332</v>
      </c>
      <c r="D68" s="42" t="s">
        <v>216</v>
      </c>
      <c r="E68" s="44" t="s">
        <v>333</v>
      </c>
      <c r="F68" s="42" t="s">
        <v>76</v>
      </c>
      <c r="G68" s="44" t="s">
        <v>334</v>
      </c>
      <c r="H68" s="44" t="s">
        <v>335</v>
      </c>
      <c r="I68" s="16" t="s">
        <v>336</v>
      </c>
      <c r="J68" s="39" t="s">
        <v>78</v>
      </c>
      <c r="K68" s="24" t="s">
        <v>30</v>
      </c>
      <c r="L68" s="50" t="s">
        <v>24</v>
      </c>
      <c r="M68" s="17"/>
      <c r="N68" s="25"/>
      <c r="O68" s="42" t="s">
        <v>337</v>
      </c>
    </row>
    <row r="69" spans="1:15" s="52" customFormat="1" ht="75" x14ac:dyDescent="0.25">
      <c r="A69" s="16">
        <v>64</v>
      </c>
      <c r="B69" s="26">
        <v>109</v>
      </c>
      <c r="C69" s="25" t="s">
        <v>338</v>
      </c>
      <c r="D69" s="42" t="s">
        <v>216</v>
      </c>
      <c r="E69" s="44" t="s">
        <v>339</v>
      </c>
      <c r="F69" s="42" t="s">
        <v>147</v>
      </c>
      <c r="G69" s="44" t="s">
        <v>340</v>
      </c>
      <c r="H69" s="44" t="s">
        <v>341</v>
      </c>
      <c r="I69" s="16" t="s">
        <v>342</v>
      </c>
      <c r="J69" s="39" t="s">
        <v>78</v>
      </c>
      <c r="K69" s="24" t="s">
        <v>93</v>
      </c>
      <c r="L69" s="50"/>
      <c r="M69" s="17" t="s">
        <v>24</v>
      </c>
      <c r="N69" s="25"/>
      <c r="O69" s="42" t="s">
        <v>343</v>
      </c>
    </row>
    <row r="70" spans="1:15" s="52" customFormat="1" ht="60" x14ac:dyDescent="0.25">
      <c r="A70" s="16">
        <v>65</v>
      </c>
      <c r="B70" s="17">
        <v>110</v>
      </c>
      <c r="C70" s="25" t="s">
        <v>344</v>
      </c>
      <c r="D70" s="42" t="s">
        <v>216</v>
      </c>
      <c r="E70" s="44" t="s">
        <v>345</v>
      </c>
      <c r="F70" s="42" t="s">
        <v>322</v>
      </c>
      <c r="G70" s="44" t="s">
        <v>317</v>
      </c>
      <c r="H70" s="44" t="s">
        <v>346</v>
      </c>
      <c r="I70" s="16" t="s">
        <v>347</v>
      </c>
      <c r="J70" s="39" t="s">
        <v>78</v>
      </c>
      <c r="K70" s="24" t="s">
        <v>79</v>
      </c>
      <c r="L70" s="17" t="s">
        <v>24</v>
      </c>
      <c r="M70" s="17" t="s">
        <v>24</v>
      </c>
      <c r="N70" s="17" t="s">
        <v>24</v>
      </c>
      <c r="O70" s="42" t="s">
        <v>171</v>
      </c>
    </row>
    <row r="71" spans="1:15" s="52" customFormat="1" ht="45" x14ac:dyDescent="0.25">
      <c r="A71" s="16">
        <v>66</v>
      </c>
      <c r="B71" s="26">
        <v>111</v>
      </c>
      <c r="C71" s="25" t="s">
        <v>348</v>
      </c>
      <c r="D71" s="42" t="s">
        <v>216</v>
      </c>
      <c r="E71" s="44" t="s">
        <v>349</v>
      </c>
      <c r="F71" s="42" t="s">
        <v>76</v>
      </c>
      <c r="G71" s="44" t="s">
        <v>350</v>
      </c>
      <c r="H71" s="44" t="s">
        <v>351</v>
      </c>
      <c r="I71" s="16" t="s">
        <v>352</v>
      </c>
      <c r="J71" s="39" t="s">
        <v>78</v>
      </c>
      <c r="K71" s="24" t="s">
        <v>30</v>
      </c>
      <c r="L71" s="17" t="s">
        <v>24</v>
      </c>
      <c r="M71" s="17" t="s">
        <v>24</v>
      </c>
      <c r="N71" s="17" t="s">
        <v>24</v>
      </c>
      <c r="O71" s="42" t="s">
        <v>171</v>
      </c>
    </row>
    <row r="72" spans="1:15" s="52" customFormat="1" ht="203.25" customHeight="1" x14ac:dyDescent="0.25">
      <c r="A72" s="16">
        <v>67</v>
      </c>
      <c r="B72" s="17">
        <v>112</v>
      </c>
      <c r="C72" s="25" t="s">
        <v>353</v>
      </c>
      <c r="D72" s="42" t="s">
        <v>354</v>
      </c>
      <c r="E72" s="44" t="s">
        <v>42</v>
      </c>
      <c r="F72" s="42"/>
      <c r="G72" s="44" t="s">
        <v>355</v>
      </c>
      <c r="H72" s="44" t="s">
        <v>42</v>
      </c>
      <c r="I72" s="16" t="s">
        <v>356</v>
      </c>
      <c r="J72" s="39" t="s">
        <v>22</v>
      </c>
      <c r="K72" s="24" t="s">
        <v>23</v>
      </c>
      <c r="L72" s="49" t="s">
        <v>24</v>
      </c>
      <c r="M72" s="53" t="s">
        <v>24</v>
      </c>
      <c r="N72" s="49" t="s">
        <v>24</v>
      </c>
      <c r="O72" s="53" t="s">
        <v>357</v>
      </c>
    </row>
    <row r="73" spans="1:15" s="52" customFormat="1" ht="150" x14ac:dyDescent="0.25">
      <c r="A73" s="16">
        <v>68</v>
      </c>
      <c r="B73" s="26">
        <v>113</v>
      </c>
      <c r="C73" s="25" t="s">
        <v>358</v>
      </c>
      <c r="D73" s="42" t="s">
        <v>359</v>
      </c>
      <c r="E73" s="44" t="s">
        <v>360</v>
      </c>
      <c r="F73" s="42" t="s">
        <v>76</v>
      </c>
      <c r="G73" s="44" t="s">
        <v>361</v>
      </c>
      <c r="H73" s="44" t="s">
        <v>362</v>
      </c>
      <c r="I73" s="16" t="s">
        <v>363</v>
      </c>
      <c r="J73" s="39" t="s">
        <v>78</v>
      </c>
      <c r="K73" s="24" t="s">
        <v>79</v>
      </c>
      <c r="L73" s="17" t="s">
        <v>24</v>
      </c>
      <c r="M73" s="42" t="s">
        <v>24</v>
      </c>
      <c r="N73" s="17" t="s">
        <v>24</v>
      </c>
      <c r="O73" s="42" t="s">
        <v>364</v>
      </c>
    </row>
    <row r="74" spans="1:15" s="52" customFormat="1" ht="105" x14ac:dyDescent="0.25">
      <c r="A74" s="16">
        <v>69</v>
      </c>
      <c r="B74" s="17">
        <v>114</v>
      </c>
      <c r="C74" s="25" t="s">
        <v>365</v>
      </c>
      <c r="D74" s="42" t="s">
        <v>359</v>
      </c>
      <c r="E74" s="44" t="s">
        <v>366</v>
      </c>
      <c r="F74" s="44" t="s">
        <v>367</v>
      </c>
      <c r="G74" s="44" t="s">
        <v>368</v>
      </c>
      <c r="H74" s="44" t="s">
        <v>369</v>
      </c>
      <c r="I74" s="16" t="s">
        <v>370</v>
      </c>
      <c r="J74" s="39" t="s">
        <v>78</v>
      </c>
      <c r="K74" s="24" t="s">
        <v>313</v>
      </c>
      <c r="L74" s="26" t="s">
        <v>24</v>
      </c>
      <c r="M74" s="54" t="s">
        <v>24</v>
      </c>
      <c r="N74" s="26" t="s">
        <v>24</v>
      </c>
      <c r="O74" s="54" t="s">
        <v>371</v>
      </c>
    </row>
    <row r="75" spans="1:15" s="52" customFormat="1" ht="59.25" customHeight="1" x14ac:dyDescent="0.25">
      <c r="A75" s="16">
        <v>70</v>
      </c>
      <c r="B75" s="26">
        <v>115</v>
      </c>
      <c r="C75" s="42" t="s">
        <v>50</v>
      </c>
      <c r="D75" s="42" t="s">
        <v>47</v>
      </c>
      <c r="E75" s="42" t="s">
        <v>372</v>
      </c>
      <c r="F75" s="42" t="s">
        <v>19</v>
      </c>
      <c r="G75" s="44" t="s">
        <v>373</v>
      </c>
      <c r="H75" s="44" t="s">
        <v>374</v>
      </c>
      <c r="I75" s="16" t="s">
        <v>375</v>
      </c>
      <c r="J75" s="39" t="s">
        <v>78</v>
      </c>
      <c r="K75" s="24" t="s">
        <v>30</v>
      </c>
      <c r="L75" s="44" t="s">
        <v>24</v>
      </c>
      <c r="M75" s="44" t="s">
        <v>24</v>
      </c>
      <c r="N75" s="44" t="s">
        <v>24</v>
      </c>
      <c r="O75" s="54"/>
    </row>
    <row r="76" spans="1:15" s="52" customFormat="1" ht="59.25" customHeight="1" x14ac:dyDescent="0.25">
      <c r="A76" s="16">
        <v>71</v>
      </c>
      <c r="B76" s="17">
        <v>116</v>
      </c>
      <c r="C76" s="42" t="s">
        <v>376</v>
      </c>
      <c r="D76" s="42" t="s">
        <v>377</v>
      </c>
      <c r="E76" s="42" t="s">
        <v>378</v>
      </c>
      <c r="F76" s="42" t="s">
        <v>198</v>
      </c>
      <c r="G76" s="44" t="s">
        <v>379</v>
      </c>
      <c r="H76" s="44" t="s">
        <v>380</v>
      </c>
      <c r="I76" s="16" t="s">
        <v>381</v>
      </c>
      <c r="J76" s="39" t="s">
        <v>78</v>
      </c>
      <c r="K76" s="24" t="s">
        <v>93</v>
      </c>
      <c r="L76" s="44" t="s">
        <v>24</v>
      </c>
      <c r="M76" s="44" t="s">
        <v>24</v>
      </c>
      <c r="N76" s="44" t="s">
        <v>24</v>
      </c>
      <c r="O76" s="54" t="s">
        <v>382</v>
      </c>
    </row>
    <row r="77" spans="1:15" s="52" customFormat="1" ht="59.25" customHeight="1" x14ac:dyDescent="0.25">
      <c r="A77" s="16">
        <v>72</v>
      </c>
      <c r="B77" s="26">
        <v>117</v>
      </c>
      <c r="C77" s="25" t="s">
        <v>383</v>
      </c>
      <c r="D77" s="42" t="s">
        <v>47</v>
      </c>
      <c r="E77" s="44" t="s">
        <v>384</v>
      </c>
      <c r="F77" s="42" t="s">
        <v>76</v>
      </c>
      <c r="G77" s="44" t="s">
        <v>385</v>
      </c>
      <c r="H77" s="44" t="s">
        <v>386</v>
      </c>
      <c r="I77" s="16" t="s">
        <v>387</v>
      </c>
      <c r="J77" s="39" t="s">
        <v>78</v>
      </c>
      <c r="K77" s="24" t="s">
        <v>30</v>
      </c>
      <c r="L77" s="44" t="s">
        <v>24</v>
      </c>
      <c r="M77" s="44" t="s">
        <v>24</v>
      </c>
      <c r="N77" s="44" t="s">
        <v>24</v>
      </c>
      <c r="O77" s="54"/>
    </row>
    <row r="78" spans="1:15" s="52" customFormat="1" ht="59.25" customHeight="1" x14ac:dyDescent="0.25">
      <c r="A78" s="16">
        <v>73</v>
      </c>
      <c r="B78" s="17">
        <v>118</v>
      </c>
      <c r="C78" s="25" t="s">
        <v>388</v>
      </c>
      <c r="D78" s="42" t="s">
        <v>389</v>
      </c>
      <c r="E78" s="44" t="s">
        <v>390</v>
      </c>
      <c r="F78" s="42" t="s">
        <v>367</v>
      </c>
      <c r="G78" s="44" t="s">
        <v>391</v>
      </c>
      <c r="H78" s="44" t="s">
        <v>392</v>
      </c>
      <c r="I78" s="16" t="s">
        <v>393</v>
      </c>
      <c r="J78" s="39" t="s">
        <v>78</v>
      </c>
      <c r="K78" s="24" t="s">
        <v>79</v>
      </c>
      <c r="L78" s="44" t="s">
        <v>24</v>
      </c>
      <c r="M78" s="44" t="s">
        <v>24</v>
      </c>
      <c r="N78" s="44" t="s">
        <v>24</v>
      </c>
      <c r="O78" s="54" t="s">
        <v>394</v>
      </c>
    </row>
    <row r="79" spans="1:15" s="52" customFormat="1" ht="59.25" customHeight="1" x14ac:dyDescent="0.25">
      <c r="A79" s="16">
        <v>74</v>
      </c>
      <c r="B79" s="26">
        <v>119</v>
      </c>
      <c r="C79" s="25" t="s">
        <v>395</v>
      </c>
      <c r="D79" s="42" t="s">
        <v>47</v>
      </c>
      <c r="E79" s="44" t="s">
        <v>396</v>
      </c>
      <c r="F79" s="42" t="s">
        <v>367</v>
      </c>
      <c r="G79" s="44">
        <v>43819</v>
      </c>
      <c r="H79" s="44">
        <v>44915</v>
      </c>
      <c r="I79" s="16" t="s">
        <v>397</v>
      </c>
      <c r="J79" s="39" t="s">
        <v>78</v>
      </c>
      <c r="K79" s="24" t="s">
        <v>30</v>
      </c>
      <c r="L79" s="44"/>
      <c r="M79" s="44"/>
      <c r="N79" s="44"/>
      <c r="O79" s="54"/>
    </row>
    <row r="80" spans="1:15" s="52" customFormat="1" ht="59.25" customHeight="1" x14ac:dyDescent="0.25">
      <c r="A80" s="16">
        <v>75</v>
      </c>
      <c r="B80" s="17">
        <v>120</v>
      </c>
      <c r="C80" s="25" t="s">
        <v>398</v>
      </c>
      <c r="D80" s="42" t="s">
        <v>399</v>
      </c>
      <c r="E80" s="44" t="s">
        <v>400</v>
      </c>
      <c r="F80" s="42" t="s">
        <v>401</v>
      </c>
      <c r="G80" s="44">
        <v>43647</v>
      </c>
      <c r="H80" s="55">
        <v>44378</v>
      </c>
      <c r="I80" s="16" t="s">
        <v>402</v>
      </c>
      <c r="J80" s="39" t="s">
        <v>78</v>
      </c>
      <c r="K80" s="24" t="s">
        <v>79</v>
      </c>
      <c r="L80" s="24"/>
      <c r="M80" s="44"/>
      <c r="N80" s="44"/>
      <c r="O80" s="54"/>
    </row>
    <row r="81" spans="1:15" s="52" customFormat="1" ht="59.25" customHeight="1" x14ac:dyDescent="0.25">
      <c r="A81" s="16">
        <v>76</v>
      </c>
      <c r="B81" s="26">
        <v>121</v>
      </c>
      <c r="C81" s="25" t="s">
        <v>403</v>
      </c>
      <c r="D81" s="42" t="s">
        <v>404</v>
      </c>
      <c r="E81" s="44" t="s">
        <v>42</v>
      </c>
      <c r="F81" s="42" t="s">
        <v>19</v>
      </c>
      <c r="G81" s="44" t="s">
        <v>405</v>
      </c>
      <c r="H81" s="44" t="s">
        <v>406</v>
      </c>
      <c r="I81" s="16" t="s">
        <v>407</v>
      </c>
      <c r="J81" s="39" t="s">
        <v>22</v>
      </c>
      <c r="K81" s="24" t="s">
        <v>23</v>
      </c>
      <c r="L81" s="44"/>
      <c r="M81" s="44"/>
      <c r="N81" s="44"/>
      <c r="O81" s="54"/>
    </row>
    <row r="82" spans="1:15" s="52" customFormat="1" ht="59.25" customHeight="1" x14ac:dyDescent="0.25">
      <c r="A82" s="16">
        <v>77</v>
      </c>
      <c r="B82" s="17">
        <v>122</v>
      </c>
      <c r="C82" s="25" t="s">
        <v>408</v>
      </c>
      <c r="D82" s="42" t="s">
        <v>409</v>
      </c>
      <c r="E82" s="44" t="s">
        <v>410</v>
      </c>
      <c r="F82" s="42" t="s">
        <v>401</v>
      </c>
      <c r="G82" s="44">
        <v>43860</v>
      </c>
      <c r="H82" s="44" t="s">
        <v>411</v>
      </c>
      <c r="I82" s="16" t="s">
        <v>412</v>
      </c>
      <c r="J82" s="39" t="s">
        <v>78</v>
      </c>
      <c r="K82" s="24" t="s">
        <v>30</v>
      </c>
      <c r="L82" s="56"/>
      <c r="M82" s="56"/>
      <c r="N82" s="56"/>
      <c r="O82" s="57"/>
    </row>
    <row r="83" spans="1:15" s="52" customFormat="1" ht="59.25" customHeight="1" x14ac:dyDescent="0.25">
      <c r="A83" s="16">
        <v>78</v>
      </c>
      <c r="B83" s="26">
        <v>123</v>
      </c>
      <c r="C83" s="25" t="s">
        <v>408</v>
      </c>
      <c r="D83" s="42" t="s">
        <v>413</v>
      </c>
      <c r="E83" s="44" t="s">
        <v>414</v>
      </c>
      <c r="F83" s="42" t="s">
        <v>401</v>
      </c>
      <c r="G83" s="44">
        <v>43860</v>
      </c>
      <c r="H83" s="44" t="s">
        <v>411</v>
      </c>
      <c r="I83" s="16" t="s">
        <v>415</v>
      </c>
      <c r="J83" s="39" t="s">
        <v>78</v>
      </c>
      <c r="K83" s="24" t="s">
        <v>30</v>
      </c>
      <c r="L83" s="56"/>
      <c r="M83" s="56"/>
      <c r="N83" s="56"/>
      <c r="O83" s="57"/>
    </row>
    <row r="84" spans="1:15" s="52" customFormat="1" ht="59.25" customHeight="1" x14ac:dyDescent="0.25">
      <c r="A84" s="16">
        <v>79</v>
      </c>
      <c r="B84" s="17">
        <v>124</v>
      </c>
      <c r="C84" s="25" t="s">
        <v>408</v>
      </c>
      <c r="D84" s="42" t="s">
        <v>416</v>
      </c>
      <c r="E84" s="44" t="s">
        <v>417</v>
      </c>
      <c r="F84" s="42" t="s">
        <v>401</v>
      </c>
      <c r="G84" s="44">
        <v>43860</v>
      </c>
      <c r="H84" s="44" t="s">
        <v>411</v>
      </c>
      <c r="I84" s="16" t="s">
        <v>418</v>
      </c>
      <c r="J84" s="39" t="s">
        <v>78</v>
      </c>
      <c r="K84" s="24" t="s">
        <v>30</v>
      </c>
      <c r="L84" s="56"/>
      <c r="M84" s="56"/>
      <c r="N84" s="56"/>
      <c r="O84" s="57"/>
    </row>
    <row r="85" spans="1:15" s="52" customFormat="1" ht="59.25" customHeight="1" x14ac:dyDescent="0.25">
      <c r="A85" s="16">
        <v>80</v>
      </c>
      <c r="B85" s="26">
        <v>125</v>
      </c>
      <c r="C85" s="25" t="s">
        <v>408</v>
      </c>
      <c r="D85" s="42" t="s">
        <v>419</v>
      </c>
      <c r="E85" s="44" t="s">
        <v>420</v>
      </c>
      <c r="F85" s="42" t="s">
        <v>401</v>
      </c>
      <c r="G85" s="44">
        <v>43860</v>
      </c>
      <c r="H85" s="44" t="s">
        <v>411</v>
      </c>
      <c r="I85" s="16" t="s">
        <v>421</v>
      </c>
      <c r="J85" s="39" t="s">
        <v>78</v>
      </c>
      <c r="K85" s="24" t="s">
        <v>30</v>
      </c>
      <c r="L85" s="56"/>
      <c r="M85" s="56"/>
      <c r="N85" s="58"/>
      <c r="O85" s="59"/>
    </row>
    <row r="86" spans="1:15" s="52" customFormat="1" ht="59.25" customHeight="1" x14ac:dyDescent="0.25">
      <c r="A86" s="16">
        <v>81</v>
      </c>
      <c r="B86" s="17">
        <v>126</v>
      </c>
      <c r="C86" s="25" t="s">
        <v>408</v>
      </c>
      <c r="D86" s="42" t="s">
        <v>422</v>
      </c>
      <c r="E86" s="44" t="s">
        <v>423</v>
      </c>
      <c r="F86" s="42" t="s">
        <v>401</v>
      </c>
      <c r="G86" s="44">
        <v>43860</v>
      </c>
      <c r="H86" s="44" t="s">
        <v>411</v>
      </c>
      <c r="I86" s="16" t="s">
        <v>424</v>
      </c>
      <c r="J86" s="39" t="s">
        <v>78</v>
      </c>
      <c r="K86" s="24" t="s">
        <v>30</v>
      </c>
      <c r="L86" s="56"/>
      <c r="M86" s="56"/>
      <c r="N86" s="56"/>
      <c r="O86" s="57"/>
    </row>
    <row r="87" spans="1:15" s="52" customFormat="1" ht="59.25" customHeight="1" x14ac:dyDescent="0.25">
      <c r="A87" s="16">
        <v>82</v>
      </c>
      <c r="B87" s="26">
        <v>127</v>
      </c>
      <c r="C87" s="25" t="s">
        <v>408</v>
      </c>
      <c r="D87" s="42" t="s">
        <v>425</v>
      </c>
      <c r="E87" s="44" t="s">
        <v>426</v>
      </c>
      <c r="F87" s="42" t="s">
        <v>401</v>
      </c>
      <c r="G87" s="44">
        <v>43860</v>
      </c>
      <c r="H87" s="44" t="s">
        <v>411</v>
      </c>
      <c r="I87" s="16" t="s">
        <v>427</v>
      </c>
      <c r="J87" s="39" t="s">
        <v>78</v>
      </c>
      <c r="K87" s="24" t="s">
        <v>30</v>
      </c>
      <c r="L87" s="56"/>
      <c r="M87" s="56"/>
      <c r="N87" s="56"/>
      <c r="O87" s="57"/>
    </row>
    <row r="88" spans="1:15" s="52" customFormat="1" ht="59.25" customHeight="1" x14ac:dyDescent="0.25">
      <c r="A88" s="16">
        <v>83</v>
      </c>
      <c r="B88" s="17">
        <v>128</v>
      </c>
      <c r="C88" s="25" t="s">
        <v>408</v>
      </c>
      <c r="D88" s="42" t="s">
        <v>428</v>
      </c>
      <c r="E88" s="44" t="s">
        <v>429</v>
      </c>
      <c r="F88" s="42" t="s">
        <v>401</v>
      </c>
      <c r="G88" s="44">
        <v>43860</v>
      </c>
      <c r="H88" s="44" t="s">
        <v>411</v>
      </c>
      <c r="I88" s="16" t="s">
        <v>430</v>
      </c>
      <c r="J88" s="39" t="s">
        <v>78</v>
      </c>
      <c r="K88" s="24" t="s">
        <v>30</v>
      </c>
      <c r="L88" s="56"/>
      <c r="M88" s="56"/>
      <c r="N88" s="56"/>
      <c r="O88" s="57"/>
    </row>
    <row r="89" spans="1:15" s="52" customFormat="1" ht="59.25" customHeight="1" x14ac:dyDescent="0.25">
      <c r="A89" s="16">
        <v>84</v>
      </c>
      <c r="B89" s="26">
        <v>129</v>
      </c>
      <c r="C89" s="25" t="s">
        <v>408</v>
      </c>
      <c r="D89" s="42" t="s">
        <v>431</v>
      </c>
      <c r="E89" s="44" t="s">
        <v>432</v>
      </c>
      <c r="F89" s="42" t="s">
        <v>401</v>
      </c>
      <c r="G89" s="44">
        <v>43860</v>
      </c>
      <c r="H89" s="44" t="s">
        <v>411</v>
      </c>
      <c r="I89" s="16" t="s">
        <v>433</v>
      </c>
      <c r="J89" s="39" t="s">
        <v>78</v>
      </c>
      <c r="K89" s="24" t="s">
        <v>30</v>
      </c>
      <c r="L89" s="56"/>
      <c r="M89" s="56"/>
      <c r="N89" s="56"/>
      <c r="O89" s="57"/>
    </row>
    <row r="90" spans="1:15" s="52" customFormat="1" ht="59.25" customHeight="1" x14ac:dyDescent="0.25">
      <c r="A90" s="16">
        <v>85</v>
      </c>
      <c r="B90" s="17">
        <v>130</v>
      </c>
      <c r="C90" s="25" t="s">
        <v>408</v>
      </c>
      <c r="D90" s="42" t="s">
        <v>434</v>
      </c>
      <c r="E90" s="44" t="s">
        <v>435</v>
      </c>
      <c r="F90" s="42" t="s">
        <v>401</v>
      </c>
      <c r="G90" s="44">
        <v>43860</v>
      </c>
      <c r="H90" s="44" t="s">
        <v>411</v>
      </c>
      <c r="I90" s="16" t="s">
        <v>436</v>
      </c>
      <c r="J90" s="39" t="s">
        <v>78</v>
      </c>
      <c r="K90" s="24" t="s">
        <v>30</v>
      </c>
      <c r="L90" s="56"/>
      <c r="M90" s="56"/>
      <c r="N90" s="56"/>
      <c r="O90" s="57"/>
    </row>
    <row r="91" spans="1:15" s="52" customFormat="1" x14ac:dyDescent="0.25">
      <c r="A91" s="60"/>
      <c r="B91" s="60"/>
      <c r="C91" s="61"/>
      <c r="D91" s="57"/>
      <c r="E91" s="56"/>
      <c r="F91" s="56"/>
      <c r="G91" s="56"/>
      <c r="H91" s="56"/>
      <c r="I91" s="62"/>
      <c r="J91" s="62"/>
      <c r="K91" s="63"/>
      <c r="L91" s="64"/>
      <c r="M91" s="64"/>
      <c r="N91" s="64"/>
      <c r="O91" s="64"/>
    </row>
    <row r="92" spans="1:15" s="52" customFormat="1" x14ac:dyDescent="0.25">
      <c r="B92" s="60"/>
      <c r="C92" s="61"/>
      <c r="D92" s="57"/>
      <c r="E92" s="56"/>
      <c r="F92" s="56"/>
      <c r="G92" s="56"/>
      <c r="H92" s="56"/>
      <c r="I92" s="62"/>
      <c r="J92" s="62"/>
      <c r="K92" s="63"/>
      <c r="L92" s="64"/>
      <c r="M92" s="64"/>
      <c r="N92" s="64"/>
      <c r="O92" s="64"/>
    </row>
    <row r="93" spans="1:15" ht="30" x14ac:dyDescent="0.25">
      <c r="D93" s="66" t="s">
        <v>437</v>
      </c>
      <c r="E93" s="66">
        <f>COUNTIF($K$6:$K$81,D93)</f>
        <v>34</v>
      </c>
    </row>
    <row r="94" spans="1:15" x14ac:dyDescent="0.25">
      <c r="D94" s="66" t="s">
        <v>23</v>
      </c>
      <c r="E94" s="66">
        <f t="shared" ref="E94:E98" si="0">COUNTIF($K$6:$K$81,D94)</f>
        <v>15</v>
      </c>
    </row>
    <row r="95" spans="1:15" x14ac:dyDescent="0.25">
      <c r="D95" s="66" t="s">
        <v>79</v>
      </c>
      <c r="E95" s="66">
        <f t="shared" si="0"/>
        <v>15</v>
      </c>
    </row>
    <row r="96" spans="1:15" x14ac:dyDescent="0.25">
      <c r="D96" s="66" t="s">
        <v>93</v>
      </c>
      <c r="E96" s="66">
        <f t="shared" si="0"/>
        <v>9</v>
      </c>
    </row>
    <row r="97" spans="1:15" ht="30" x14ac:dyDescent="0.25">
      <c r="D97" s="66" t="s">
        <v>202</v>
      </c>
      <c r="E97" s="66">
        <f t="shared" si="0"/>
        <v>1</v>
      </c>
    </row>
    <row r="98" spans="1:15" x14ac:dyDescent="0.25">
      <c r="D98" s="66" t="s">
        <v>438</v>
      </c>
      <c r="E98" s="66">
        <f t="shared" si="0"/>
        <v>2</v>
      </c>
    </row>
    <row r="99" spans="1:15" x14ac:dyDescent="0.25">
      <c r="D99" s="66" t="s">
        <v>439</v>
      </c>
      <c r="E99" s="68">
        <f>SUM(E93:E98)</f>
        <v>76</v>
      </c>
    </row>
    <row r="100" spans="1:15" s="69" customFormat="1" x14ac:dyDescent="0.25">
      <c r="A100"/>
      <c r="B100"/>
      <c r="C100" s="65"/>
      <c r="D100"/>
      <c r="F100"/>
      <c r="G100"/>
      <c r="H100"/>
      <c r="I100"/>
      <c r="J100"/>
      <c r="K100" s="67"/>
      <c r="L100" s="2"/>
      <c r="M100" s="2"/>
      <c r="N100" s="2"/>
      <c r="O100" s="2"/>
    </row>
    <row r="101" spans="1:15" s="69" customFormat="1" x14ac:dyDescent="0.25">
      <c r="A101"/>
      <c r="B101"/>
      <c r="C101" s="65"/>
      <c r="D101"/>
      <c r="F101"/>
      <c r="G101"/>
      <c r="H101"/>
      <c r="I101"/>
      <c r="J101"/>
      <c r="K101" s="67"/>
      <c r="L101" s="2"/>
      <c r="M101" s="2"/>
      <c r="N101" s="2"/>
      <c r="O101" s="2"/>
    </row>
    <row r="102" spans="1:15" s="69" customFormat="1" x14ac:dyDescent="0.25">
      <c r="A102"/>
      <c r="B102"/>
      <c r="C102" s="65"/>
      <c r="D102"/>
      <c r="F102"/>
      <c r="G102"/>
      <c r="H102"/>
      <c r="I102"/>
      <c r="J102"/>
      <c r="K102" s="67"/>
      <c r="L102" s="2"/>
      <c r="M102" s="2"/>
      <c r="N102" s="2"/>
      <c r="O102" s="2"/>
    </row>
    <row r="103" spans="1:15" s="69" customFormat="1" x14ac:dyDescent="0.25">
      <c r="A103"/>
      <c r="B103"/>
      <c r="C103" s="65"/>
      <c r="D103"/>
      <c r="F103"/>
      <c r="G103"/>
      <c r="H103"/>
      <c r="I103"/>
      <c r="J103"/>
      <c r="K103" s="67"/>
      <c r="L103" s="2"/>
      <c r="M103" s="2"/>
      <c r="N103" s="2"/>
      <c r="O103" s="2"/>
    </row>
    <row r="104" spans="1:15" s="69" customFormat="1" x14ac:dyDescent="0.25">
      <c r="A104"/>
      <c r="B104"/>
      <c r="C104" s="65"/>
      <c r="D104"/>
      <c r="F104"/>
      <c r="G104"/>
      <c r="H104"/>
      <c r="I104"/>
      <c r="J104"/>
      <c r="K104" s="67"/>
      <c r="L104" s="2"/>
      <c r="M104" s="2"/>
      <c r="N104" s="2"/>
      <c r="O104" s="2"/>
    </row>
    <row r="105" spans="1:15" s="69" customFormat="1" x14ac:dyDescent="0.25">
      <c r="A105"/>
      <c r="B105"/>
      <c r="C105" s="65"/>
      <c r="D105"/>
      <c r="F105"/>
      <c r="G105"/>
      <c r="H105"/>
      <c r="I105"/>
      <c r="J105"/>
      <c r="K105" s="67"/>
      <c r="L105" s="2"/>
      <c r="M105" s="2"/>
      <c r="N105" s="2"/>
      <c r="O105" s="2"/>
    </row>
    <row r="106" spans="1:15" s="69" customFormat="1" x14ac:dyDescent="0.25">
      <c r="A106"/>
      <c r="B106"/>
      <c r="C106" s="65"/>
      <c r="D106"/>
      <c r="F106"/>
      <c r="G106"/>
      <c r="H106"/>
      <c r="I106"/>
      <c r="J106"/>
      <c r="K106" s="67"/>
      <c r="L106" s="2"/>
      <c r="M106" s="2"/>
      <c r="N106" s="2"/>
      <c r="O106" s="2"/>
    </row>
    <row r="107" spans="1:15" s="69" customFormat="1" x14ac:dyDescent="0.25">
      <c r="A107"/>
      <c r="B107"/>
      <c r="C107" s="65"/>
      <c r="D107"/>
      <c r="F107"/>
      <c r="G107"/>
      <c r="H107"/>
      <c r="I107"/>
      <c r="J107"/>
      <c r="K107" s="67"/>
      <c r="L107" s="2"/>
      <c r="M107" s="2"/>
      <c r="N107" s="2"/>
      <c r="O107" s="2"/>
    </row>
    <row r="108" spans="1:15" s="69" customFormat="1" x14ac:dyDescent="0.25">
      <c r="A108"/>
      <c r="B108"/>
      <c r="C108" s="65"/>
      <c r="D108"/>
      <c r="F108"/>
      <c r="G108"/>
      <c r="H108"/>
      <c r="I108"/>
      <c r="J108"/>
      <c r="K108" s="67"/>
      <c r="L108" s="2"/>
      <c r="M108" s="2"/>
      <c r="N108" s="2"/>
      <c r="O108" s="2"/>
    </row>
    <row r="109" spans="1:15" s="69" customFormat="1" x14ac:dyDescent="0.25">
      <c r="A109"/>
      <c r="B109"/>
      <c r="C109" s="65"/>
      <c r="D109"/>
      <c r="F109"/>
      <c r="G109"/>
      <c r="H109"/>
      <c r="I109"/>
      <c r="J109"/>
      <c r="K109" s="67"/>
      <c r="L109" s="2"/>
      <c r="M109" s="2"/>
      <c r="N109" s="2"/>
      <c r="O109" s="2"/>
    </row>
    <row r="110" spans="1:15" s="69" customFormat="1" x14ac:dyDescent="0.25">
      <c r="A110"/>
      <c r="B110"/>
      <c r="C110" s="65"/>
      <c r="D110"/>
      <c r="F110"/>
      <c r="G110"/>
      <c r="H110"/>
      <c r="I110"/>
      <c r="J110"/>
      <c r="K110" s="67"/>
      <c r="L110" s="2"/>
      <c r="M110" s="2"/>
      <c r="N110" s="2"/>
      <c r="O110" s="2"/>
    </row>
    <row r="111" spans="1:15" s="69" customFormat="1" x14ac:dyDescent="0.25">
      <c r="A111"/>
      <c r="B111"/>
      <c r="C111" s="65"/>
      <c r="D111"/>
      <c r="F111"/>
      <c r="G111"/>
      <c r="H111"/>
      <c r="I111"/>
      <c r="J111"/>
      <c r="K111" s="67"/>
      <c r="L111" s="2"/>
      <c r="M111" s="2"/>
      <c r="N111" s="2"/>
      <c r="O111" s="2"/>
    </row>
    <row r="112" spans="1:15" s="69" customFormat="1" x14ac:dyDescent="0.25">
      <c r="A112"/>
      <c r="B112"/>
      <c r="C112" s="65"/>
      <c r="D112"/>
      <c r="F112"/>
      <c r="G112"/>
      <c r="H112"/>
      <c r="I112"/>
      <c r="J112"/>
      <c r="K112" s="67"/>
      <c r="L112" s="2"/>
      <c r="M112" s="2"/>
      <c r="N112" s="2"/>
      <c r="O112" s="2"/>
    </row>
    <row r="113" spans="1:15" s="69" customFormat="1" x14ac:dyDescent="0.25">
      <c r="A113"/>
      <c r="B113"/>
      <c r="C113" s="65"/>
      <c r="D113"/>
      <c r="F113"/>
      <c r="G113"/>
      <c r="H113"/>
      <c r="I113"/>
      <c r="J113"/>
      <c r="K113" s="67"/>
      <c r="L113" s="2"/>
      <c r="M113" s="2"/>
      <c r="N113" s="2"/>
      <c r="O113" s="2"/>
    </row>
    <row r="114" spans="1:15" s="69" customFormat="1" x14ac:dyDescent="0.25">
      <c r="A114"/>
      <c r="B114"/>
      <c r="C114" s="65"/>
      <c r="D114"/>
      <c r="F114"/>
      <c r="G114"/>
      <c r="H114"/>
      <c r="I114"/>
      <c r="J114"/>
      <c r="K114" s="67"/>
      <c r="L114" s="2"/>
      <c r="M114" s="2"/>
      <c r="N114" s="2"/>
      <c r="O114" s="2"/>
    </row>
    <row r="115" spans="1:15" s="69" customFormat="1" x14ac:dyDescent="0.25">
      <c r="A115"/>
      <c r="B115"/>
      <c r="C115" s="65"/>
      <c r="D115"/>
      <c r="F115"/>
      <c r="G115"/>
      <c r="H115"/>
      <c r="I115"/>
      <c r="J115"/>
      <c r="K115" s="67"/>
      <c r="L115" s="2"/>
      <c r="M115" s="2"/>
      <c r="N115" s="2"/>
      <c r="O115" s="2"/>
    </row>
    <row r="116" spans="1:15" s="69" customFormat="1" x14ac:dyDescent="0.25">
      <c r="A116"/>
      <c r="B116"/>
      <c r="C116" s="65"/>
      <c r="D116"/>
      <c r="F116"/>
      <c r="G116"/>
      <c r="H116"/>
      <c r="I116"/>
      <c r="J116"/>
      <c r="K116" s="67"/>
      <c r="L116" s="2"/>
      <c r="M116" s="2"/>
      <c r="N116" s="2"/>
      <c r="O116" s="2"/>
    </row>
    <row r="117" spans="1:15" s="69" customFormat="1" x14ac:dyDescent="0.25">
      <c r="A117"/>
      <c r="B117"/>
      <c r="C117" s="65"/>
      <c r="D117"/>
      <c r="F117"/>
      <c r="G117"/>
      <c r="H117"/>
      <c r="I117"/>
      <c r="J117"/>
      <c r="K117" s="67"/>
      <c r="L117" s="2"/>
      <c r="M117" s="2"/>
      <c r="N117" s="2"/>
      <c r="O117" s="2"/>
    </row>
    <row r="118" spans="1:15" s="69" customFormat="1" x14ac:dyDescent="0.25">
      <c r="A118"/>
      <c r="B118"/>
      <c r="C118" s="65"/>
      <c r="D118"/>
      <c r="F118"/>
      <c r="G118"/>
      <c r="H118"/>
      <c r="I118"/>
      <c r="J118"/>
      <c r="K118" s="67"/>
      <c r="L118" s="2"/>
      <c r="M118" s="2"/>
      <c r="N118" s="2"/>
      <c r="O118" s="2"/>
    </row>
    <row r="119" spans="1:15" s="69" customFormat="1" x14ac:dyDescent="0.25">
      <c r="A119"/>
      <c r="B119"/>
      <c r="C119" s="65"/>
      <c r="D119"/>
      <c r="F119"/>
      <c r="G119"/>
      <c r="H119"/>
      <c r="I119"/>
      <c r="J119"/>
      <c r="K119" s="67"/>
      <c r="L119" s="2"/>
      <c r="M119" s="2"/>
      <c r="N119" s="2"/>
      <c r="O119" s="2"/>
    </row>
    <row r="120" spans="1:15" s="69" customFormat="1" x14ac:dyDescent="0.25">
      <c r="A120"/>
      <c r="B120"/>
      <c r="C120" s="65"/>
      <c r="D120"/>
      <c r="F120"/>
      <c r="G120"/>
      <c r="H120"/>
      <c r="I120"/>
      <c r="J120"/>
      <c r="K120" s="67"/>
      <c r="L120" s="2"/>
      <c r="M120" s="2"/>
      <c r="N120" s="2"/>
      <c r="O120" s="2"/>
    </row>
    <row r="121" spans="1:15" s="69" customFormat="1" x14ac:dyDescent="0.25">
      <c r="A121"/>
      <c r="B121"/>
      <c r="C121" s="65"/>
      <c r="D121"/>
      <c r="F121"/>
      <c r="G121"/>
      <c r="H121"/>
      <c r="I121"/>
      <c r="J121"/>
      <c r="K121" s="67"/>
      <c r="L121" s="2"/>
      <c r="M121" s="2"/>
      <c r="N121" s="2"/>
      <c r="O121" s="2"/>
    </row>
    <row r="122" spans="1:15" s="69" customFormat="1" x14ac:dyDescent="0.25">
      <c r="A122"/>
      <c r="B122"/>
      <c r="C122" s="65"/>
      <c r="D122"/>
      <c r="F122"/>
      <c r="G122"/>
      <c r="H122"/>
      <c r="I122"/>
      <c r="J122"/>
      <c r="K122" s="67"/>
      <c r="L122" s="2"/>
      <c r="M122" s="2"/>
      <c r="N122" s="2"/>
      <c r="O122" s="2"/>
    </row>
    <row r="123" spans="1:15" s="69" customFormat="1" x14ac:dyDescent="0.25">
      <c r="A123"/>
      <c r="B123"/>
      <c r="C123" s="65"/>
      <c r="D123"/>
      <c r="F123"/>
      <c r="G123"/>
      <c r="H123"/>
      <c r="I123"/>
      <c r="J123"/>
      <c r="K123" s="67"/>
      <c r="L123" s="2"/>
      <c r="M123" s="2"/>
      <c r="N123" s="2"/>
      <c r="O123" s="2"/>
    </row>
    <row r="124" spans="1:15" s="69" customFormat="1" x14ac:dyDescent="0.25">
      <c r="A124"/>
      <c r="B124"/>
      <c r="C124" s="65"/>
      <c r="D124"/>
      <c r="F124"/>
      <c r="G124"/>
      <c r="H124"/>
      <c r="I124"/>
      <c r="J124"/>
      <c r="K124" s="67"/>
      <c r="L124" s="2"/>
      <c r="M124" s="2"/>
      <c r="N124" s="2"/>
      <c r="O124" s="2"/>
    </row>
    <row r="125" spans="1:15" s="69" customFormat="1" x14ac:dyDescent="0.25">
      <c r="A125"/>
      <c r="B125"/>
      <c r="C125" s="65"/>
      <c r="D125"/>
      <c r="F125"/>
      <c r="G125"/>
      <c r="H125"/>
      <c r="I125"/>
      <c r="J125"/>
      <c r="K125" s="67"/>
      <c r="L125" s="2"/>
      <c r="M125" s="2"/>
      <c r="N125" s="2"/>
      <c r="O125" s="2"/>
    </row>
    <row r="126" spans="1:15" s="69" customFormat="1" x14ac:dyDescent="0.25">
      <c r="A126"/>
      <c r="B126"/>
      <c r="C126" s="65"/>
      <c r="D126"/>
      <c r="F126"/>
      <c r="G126"/>
      <c r="H126"/>
      <c r="I126"/>
      <c r="J126"/>
      <c r="K126" s="67"/>
      <c r="L126" s="2"/>
      <c r="M126" s="2"/>
      <c r="N126" s="2"/>
      <c r="O126" s="2"/>
    </row>
    <row r="127" spans="1:15" s="69" customFormat="1" x14ac:dyDescent="0.25">
      <c r="A127"/>
      <c r="B127"/>
      <c r="C127" s="65"/>
      <c r="D127"/>
      <c r="F127"/>
      <c r="G127"/>
      <c r="H127"/>
      <c r="I127"/>
      <c r="J127"/>
      <c r="K127" s="67"/>
      <c r="L127" s="2"/>
      <c r="M127" s="2"/>
      <c r="N127" s="2"/>
      <c r="O127" s="2"/>
    </row>
    <row r="128" spans="1:15" s="69" customFormat="1" x14ac:dyDescent="0.25">
      <c r="A128"/>
      <c r="B128"/>
      <c r="C128" s="65"/>
      <c r="D128"/>
      <c r="F128"/>
      <c r="G128"/>
      <c r="H128"/>
      <c r="I128"/>
      <c r="J128"/>
      <c r="K128" s="67"/>
      <c r="L128" s="2"/>
      <c r="M128" s="2"/>
      <c r="N128" s="2"/>
      <c r="O128" s="2"/>
    </row>
    <row r="129" spans="1:15" s="69" customFormat="1" x14ac:dyDescent="0.25">
      <c r="A129"/>
      <c r="B129"/>
      <c r="C129" s="65"/>
      <c r="D129"/>
      <c r="F129"/>
      <c r="G129"/>
      <c r="H129"/>
      <c r="I129"/>
      <c r="J129"/>
      <c r="K129" s="67"/>
      <c r="L129" s="2"/>
      <c r="M129" s="2"/>
      <c r="N129" s="2"/>
      <c r="O129" s="2"/>
    </row>
    <row r="130" spans="1:15" s="69" customFormat="1" x14ac:dyDescent="0.25">
      <c r="A130"/>
      <c r="B130"/>
      <c r="C130" s="65"/>
      <c r="D130"/>
      <c r="F130"/>
      <c r="G130"/>
      <c r="H130"/>
      <c r="I130"/>
      <c r="J130"/>
      <c r="K130" s="67"/>
      <c r="L130" s="2"/>
      <c r="M130" s="2"/>
      <c r="N130" s="2"/>
      <c r="O130" s="2"/>
    </row>
    <row r="131" spans="1:15" s="69" customFormat="1" x14ac:dyDescent="0.25">
      <c r="A131"/>
      <c r="B131"/>
      <c r="C131" s="65"/>
      <c r="D131"/>
      <c r="F131"/>
      <c r="G131"/>
      <c r="H131"/>
      <c r="I131"/>
      <c r="J131"/>
      <c r="K131" s="67"/>
      <c r="L131" s="2"/>
      <c r="M131" s="2"/>
      <c r="N131" s="2"/>
      <c r="O131" s="2"/>
    </row>
    <row r="132" spans="1:15" s="69" customFormat="1" x14ac:dyDescent="0.25">
      <c r="A132"/>
      <c r="B132"/>
      <c r="C132" s="65"/>
      <c r="D132"/>
      <c r="F132"/>
      <c r="G132"/>
      <c r="H132"/>
      <c r="I132"/>
      <c r="J132"/>
      <c r="K132" s="67"/>
      <c r="L132" s="2"/>
      <c r="M132" s="2"/>
      <c r="N132" s="2"/>
      <c r="O132" s="2"/>
    </row>
    <row r="133" spans="1:15" s="69" customFormat="1" x14ac:dyDescent="0.25">
      <c r="A133"/>
      <c r="B133"/>
      <c r="C133" s="65"/>
      <c r="D133"/>
      <c r="F133"/>
      <c r="G133"/>
      <c r="H133"/>
      <c r="I133"/>
      <c r="J133"/>
      <c r="K133" s="67"/>
      <c r="L133" s="2"/>
      <c r="M133" s="2"/>
      <c r="N133" s="2"/>
      <c r="O133" s="2"/>
    </row>
    <row r="134" spans="1:15" s="69" customFormat="1" x14ac:dyDescent="0.25">
      <c r="A134"/>
      <c r="B134"/>
      <c r="C134" s="65"/>
      <c r="D134"/>
      <c r="F134"/>
      <c r="G134"/>
      <c r="H134"/>
      <c r="I134"/>
      <c r="J134"/>
      <c r="K134" s="67"/>
      <c r="L134" s="2"/>
      <c r="M134" s="2"/>
      <c r="N134" s="2"/>
      <c r="O134" s="2"/>
    </row>
    <row r="135" spans="1:15" s="69" customFormat="1" x14ac:dyDescent="0.25">
      <c r="A135"/>
      <c r="B135"/>
      <c r="C135" s="65"/>
      <c r="D135"/>
      <c r="F135"/>
      <c r="G135"/>
      <c r="H135"/>
      <c r="I135"/>
      <c r="J135"/>
      <c r="K135" s="67"/>
      <c r="L135" s="2"/>
      <c r="M135" s="2"/>
      <c r="N135" s="2"/>
      <c r="O135" s="2"/>
    </row>
    <row r="136" spans="1:15" s="69" customFormat="1" x14ac:dyDescent="0.25">
      <c r="A136"/>
      <c r="B136"/>
      <c r="C136" s="65"/>
      <c r="D136"/>
      <c r="F136"/>
      <c r="G136"/>
      <c r="H136"/>
      <c r="I136"/>
      <c r="J136"/>
      <c r="K136" s="67"/>
      <c r="L136" s="2"/>
      <c r="M136" s="2"/>
      <c r="N136" s="2"/>
      <c r="O136" s="2"/>
    </row>
    <row r="137" spans="1:15" s="69" customFormat="1" x14ac:dyDescent="0.25">
      <c r="A137"/>
      <c r="B137"/>
      <c r="C137" s="65"/>
      <c r="D137"/>
      <c r="F137"/>
      <c r="G137"/>
      <c r="H137"/>
      <c r="I137"/>
      <c r="J137"/>
      <c r="K137" s="67"/>
      <c r="L137" s="2"/>
      <c r="M137" s="2"/>
      <c r="N137" s="2"/>
      <c r="O137" s="2"/>
    </row>
    <row r="138" spans="1:15" s="69" customFormat="1" x14ac:dyDescent="0.25">
      <c r="A138"/>
      <c r="B138"/>
      <c r="C138" s="65"/>
      <c r="D138"/>
      <c r="F138"/>
      <c r="G138"/>
      <c r="H138"/>
      <c r="I138"/>
      <c r="J138"/>
      <c r="K138" s="67"/>
      <c r="L138" s="2"/>
      <c r="M138" s="2"/>
      <c r="N138" s="2"/>
      <c r="O138" s="2"/>
    </row>
    <row r="139" spans="1:15" s="69" customFormat="1" x14ac:dyDescent="0.25">
      <c r="A139"/>
      <c r="B139"/>
      <c r="C139" s="65"/>
      <c r="D139"/>
      <c r="F139"/>
      <c r="G139"/>
      <c r="H139"/>
      <c r="I139"/>
      <c r="J139"/>
      <c r="K139" s="67"/>
      <c r="L139" s="2"/>
      <c r="M139" s="2"/>
      <c r="N139" s="2"/>
      <c r="O139" s="2"/>
    </row>
    <row r="140" spans="1:15" s="69" customFormat="1" x14ac:dyDescent="0.25">
      <c r="A140"/>
      <c r="B140"/>
      <c r="C140" s="65"/>
      <c r="D140"/>
      <c r="F140"/>
      <c r="G140"/>
      <c r="H140"/>
      <c r="I140"/>
      <c r="J140"/>
      <c r="K140" s="67"/>
      <c r="L140" s="2"/>
      <c r="M140" s="2"/>
      <c r="N140" s="2"/>
      <c r="O140" s="2"/>
    </row>
    <row r="141" spans="1:15" s="69" customFormat="1" x14ac:dyDescent="0.25">
      <c r="A141"/>
      <c r="B141"/>
      <c r="C141" s="65"/>
      <c r="D141"/>
      <c r="F141"/>
      <c r="G141"/>
      <c r="H141"/>
      <c r="I141"/>
      <c r="J141"/>
      <c r="K141" s="67"/>
      <c r="L141" s="2"/>
      <c r="M141" s="2"/>
      <c r="N141" s="2"/>
      <c r="O141" s="2"/>
    </row>
    <row r="142" spans="1:15" s="69" customFormat="1" x14ac:dyDescent="0.25">
      <c r="A142"/>
      <c r="B142"/>
      <c r="C142" s="65"/>
      <c r="D142"/>
      <c r="F142"/>
      <c r="G142"/>
      <c r="H142"/>
      <c r="I142"/>
      <c r="J142"/>
      <c r="K142" s="67"/>
      <c r="L142" s="2"/>
      <c r="M142" s="2"/>
      <c r="N142" s="2"/>
      <c r="O142" s="2"/>
    </row>
  </sheetData>
  <autoFilter ref="A5:O78"/>
  <mergeCells count="2">
    <mergeCell ref="A2:K2"/>
    <mergeCell ref="B3:J3"/>
  </mergeCells>
  <conditionalFormatting sqref="H6:H79 H81">
    <cfRule type="cellIs" dxfId="7" priority="5" operator="equal">
      <formula>TODAY()</formula>
    </cfRule>
    <cfRule type="cellIs" dxfId="6" priority="6" operator="between">
      <formula>TODAY()+1</formula>
      <formula>TODAY()+30</formula>
    </cfRule>
    <cfRule type="cellIs" dxfId="5" priority="7" operator="greaterThan">
      <formula>TODAY()</formula>
    </cfRule>
    <cfRule type="cellIs" dxfId="4" priority="8" operator="lessThan">
      <formula>TODAY()</formula>
    </cfRule>
  </conditionalFormatting>
  <conditionalFormatting sqref="H80">
    <cfRule type="cellIs" dxfId="3" priority="1" operator="equal">
      <formula>TODAY()</formula>
    </cfRule>
    <cfRule type="cellIs" dxfId="2" priority="2" operator="between">
      <formula>TODAY()+1</formula>
      <formula>TODAY()+30</formula>
    </cfRule>
    <cfRule type="cellIs" dxfId="1" priority="3" operator="greaterThan">
      <formula>TODAY()</formula>
    </cfRule>
    <cfRule type="cellIs" dxfId="0" priority="4" operator="lessThan">
      <formula>TODAY()</formula>
    </cfRule>
  </conditionalFormatting>
  <pageMargins left="0.51181102362204722" right="0.51181102362204722" top="0.55118110236220474" bottom="0.55118110236220474" header="0.31496062992125984" footer="0.31496062992125984"/>
  <pageSetup paperSize="9" scale="5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PK yang berlaku s.d Tahun 2020</vt:lpstr>
      <vt:lpstr>'PK yang berlaku s.d Tahun 2020'!Print_Area</vt:lpstr>
      <vt:lpstr>'PK yang berlaku s.d Tahun 2020'!Print_Titles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Pratiwi</dc:creator>
  <cp:lastModifiedBy>Pratiwi</cp:lastModifiedBy>
  <dcterms:created xsi:type="dcterms:W3CDTF">2020-02-07T05:50:17Z</dcterms:created>
  <dcterms:modified xsi:type="dcterms:W3CDTF">2020-02-07T05:50:38Z</dcterms:modified>
</cp:coreProperties>
</file>